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d90764fa4df827/Documents/Projects_Work/ODI_Botnar/Vietnam/EndLineReport/20_Nov_DraftCopyEdited/"/>
    </mc:Choice>
  </mc:AlternateContent>
  <xr:revisionPtr revIDLastSave="124" documentId="8_{73F7CCD0-6F56-420A-AD36-66E7225B8F65}" xr6:coauthVersionLast="47" xr6:coauthVersionMax="47" xr10:uidLastSave="{C9D88D17-F81F-4378-8681-11506F59087D}"/>
  <bookViews>
    <workbookView xWindow="28680" yWindow="-120" windowWidth="29040" windowHeight="15720" tabRatio="823" xr2:uid="{1EB7139F-EDF7-AD47-B2D1-9F0076F06C3B}"/>
  </bookViews>
  <sheets>
    <sheet name="Contents" sheetId="11" r:id="rId1"/>
    <sheet name="Annex 2a" sheetId="7" r:id="rId2"/>
    <sheet name="Annex 2b" sheetId="12" r:id="rId3"/>
    <sheet name="Sheet2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" i="12" l="1"/>
  <c r="J68" i="12"/>
</calcChain>
</file>

<file path=xl/sharedStrings.xml><?xml version="1.0" encoding="utf-8"?>
<sst xmlns="http://schemas.openxmlformats.org/spreadsheetml/2006/main" count="888" uniqueCount="177">
  <si>
    <t>Baseline 1</t>
  </si>
  <si>
    <t>Baseline 2</t>
  </si>
  <si>
    <t>Endline</t>
  </si>
  <si>
    <t>Total</t>
  </si>
  <si>
    <t>Female</t>
  </si>
  <si>
    <t/>
  </si>
  <si>
    <t>Count</t>
  </si>
  <si>
    <t>THCS Lam Sơn</t>
  </si>
  <si>
    <t>THCS Nguyễn Huệ</t>
  </si>
  <si>
    <t>THPT Hà Huy Tập</t>
  </si>
  <si>
    <t>THPT Nguyễn Thái Học</t>
  </si>
  <si>
    <t>THCS Hưng Bình</t>
  </si>
  <si>
    <t>THCS Nghi Lâm</t>
  </si>
  <si>
    <t>THPT Lê Viết Thuật</t>
  </si>
  <si>
    <t>THPT Nghi Lộc</t>
  </si>
  <si>
    <t>location</t>
  </si>
  <si>
    <t>schoollevel</t>
  </si>
  <si>
    <t>High school</t>
  </si>
  <si>
    <t>Column Valid N %</t>
  </si>
  <si>
    <t>02. What is your gender?</t>
  </si>
  <si>
    <t>Male</t>
  </si>
  <si>
    <t>Other</t>
  </si>
  <si>
    <t>08. Who is the head of your household?</t>
  </si>
  <si>
    <t>Father</t>
  </si>
  <si>
    <t>Mother</t>
  </si>
  <si>
    <t>10r. What is the highest education attained by the head of your household?</t>
  </si>
  <si>
    <t>Illiterate</t>
  </si>
  <si>
    <t>Not finish primary school</t>
  </si>
  <si>
    <t>Finish primary school</t>
  </si>
  <si>
    <t>Finish secondary school</t>
  </si>
  <si>
    <t>Finish high school</t>
  </si>
  <si>
    <t>Vocational school</t>
  </si>
  <si>
    <t>College</t>
  </si>
  <si>
    <t>University</t>
  </si>
  <si>
    <t>Higher education</t>
  </si>
  <si>
    <t>07. Who are you currently living with?</t>
  </si>
  <si>
    <t>Both mother and father</t>
  </si>
  <si>
    <t>Only mother</t>
  </si>
  <si>
    <t>Only father</t>
  </si>
  <si>
    <t>Other relatives</t>
  </si>
  <si>
    <t>By myself</t>
  </si>
  <si>
    <t>With someone else [specify]</t>
  </si>
  <si>
    <t>06. Are both your mother and father alive?</t>
  </si>
  <si>
    <t>Both alive</t>
  </si>
  <si>
    <t>Mother alive</t>
  </si>
  <si>
    <t>Father alive</t>
  </si>
  <si>
    <t>Both not alive</t>
  </si>
  <si>
    <t>12. What is your religion?</t>
  </si>
  <si>
    <t>Christian</t>
  </si>
  <si>
    <t>Buddhist</t>
  </si>
  <si>
    <t>Other religion</t>
  </si>
  <si>
    <t>No religion</t>
  </si>
  <si>
    <t>16 - 19</t>
  </si>
  <si>
    <t>School ID</t>
  </si>
  <si>
    <t>Nha Trang</t>
  </si>
  <si>
    <t>Vinh</t>
  </si>
  <si>
    <t>Middle school</t>
  </si>
  <si>
    <t>a. time = 1.00</t>
  </si>
  <si>
    <r>
      <rPr>
        <vertAlign val="superscript"/>
        <sz val="9"/>
        <color indexed="8"/>
        <rFont val="Arial"/>
        <family val="2"/>
      </rPr>
      <t>a</t>
    </r>
  </si>
  <si>
    <t>a. time = 2.00</t>
  </si>
  <si>
    <t>a. time = 3.00</t>
  </si>
  <si>
    <t>a. group =  Control</t>
  </si>
  <si>
    <t>a. group = Treatment</t>
  </si>
  <si>
    <t>12 - 15</t>
  </si>
  <si>
    <t>Cohort</t>
  </si>
  <si>
    <t>Treatment</t>
  </si>
  <si>
    <t>CONTENTS</t>
  </si>
  <si>
    <t>Composition of survey sample at baseline</t>
  </si>
  <si>
    <t>Crosssectional dataset / pooled dataset (all times)</t>
  </si>
  <si>
    <t>Control group (crossectional dataset) (who did not participate in the clubs)</t>
  </si>
  <si>
    <t>Treatment group (crossectional dataset) (who participated in the clubs)</t>
  </si>
  <si>
    <t>Baseline</t>
  </si>
  <si>
    <r>
      <t>Pattern Matrix</t>
    </r>
    <r>
      <rPr>
        <b/>
        <vertAlign val="superscript"/>
        <sz val="11"/>
        <rFont val="Arial Bold"/>
      </rPr>
      <t>a</t>
    </r>
  </si>
  <si>
    <t>Factor</t>
  </si>
  <si>
    <t>Control</t>
  </si>
  <si>
    <t>Intervention</t>
  </si>
  <si>
    <t>1</t>
  </si>
  <si>
    <t>2</t>
  </si>
  <si>
    <t>3</t>
  </si>
  <si>
    <t>% change</t>
  </si>
  <si>
    <t>p value</t>
  </si>
  <si>
    <t xml:space="preserve">* </t>
  </si>
  <si>
    <t>Social support</t>
  </si>
  <si>
    <t>16. I tried to feel better by spending time with others like family, grownups or friends</t>
  </si>
  <si>
    <t>11. I tried to fix the problem by talking to someone</t>
  </si>
  <si>
    <t>9. I tried to fix the problem by thinking of answers.</t>
  </si>
  <si>
    <t>¥</t>
  </si>
  <si>
    <t>Problem solving</t>
  </si>
  <si>
    <t>16. I tried to feel better by spending time with others like family, grownups</t>
  </si>
  <si>
    <t>9. I tried to fix the problem by thinking of answers</t>
  </si>
  <si>
    <t>21. I did some kind of sport or physical activity</t>
  </si>
  <si>
    <t>10. I tried to fix the problem by doing something about it.</t>
  </si>
  <si>
    <t>* ѱ</t>
  </si>
  <si>
    <t>10. I tried to fix the problem by doing something about it</t>
  </si>
  <si>
    <t>Distraction</t>
  </si>
  <si>
    <t>13. I tried to calm myself down.</t>
  </si>
  <si>
    <t>Emotional regulation</t>
  </si>
  <si>
    <t>13. I tried to calm myself down</t>
  </si>
  <si>
    <t>2. I did something like watch TV, listen to the radio, read a book, or played</t>
  </si>
  <si>
    <t>6. I tried to see the good side of things.</t>
  </si>
  <si>
    <t>Cognitive restructuring</t>
  </si>
  <si>
    <t>6. I tried to see the good side of things</t>
  </si>
  <si>
    <t>Wishful thinking</t>
  </si>
  <si>
    <t>15. I wished I could make things different</t>
  </si>
  <si>
    <t>15. I wished I could make things different.</t>
  </si>
  <si>
    <t>1. I just tried to forget it</t>
  </si>
  <si>
    <t>14. I wished the problem had never happened</t>
  </si>
  <si>
    <t>14. I wished the problem had never happened.</t>
  </si>
  <si>
    <t>*</t>
  </si>
  <si>
    <t>Social Withdrawal</t>
  </si>
  <si>
    <t>5. I kept quiet about the problem</t>
  </si>
  <si>
    <t>3. I went on the internet or used social media to distract myself</t>
  </si>
  <si>
    <t>4. I stayed by myself</t>
  </si>
  <si>
    <t>Self criticism</t>
  </si>
  <si>
    <t>7. I blamed myself for causing the problem</t>
  </si>
  <si>
    <t>7. I blamed myself for causing the problem.</t>
  </si>
  <si>
    <t>20. I meditated</t>
  </si>
  <si>
    <t>Blaming others</t>
  </si>
  <si>
    <t>8. I blamed someone else for causing the problem</t>
  </si>
  <si>
    <t>12. I yelled, screamed, or got mad.</t>
  </si>
  <si>
    <t>8. I blamed someone else for causing the problem.</t>
  </si>
  <si>
    <t>12. I yelled, screamed, or got mad</t>
  </si>
  <si>
    <t>22. I wrote down my thoughts (e.g. in a diary)</t>
  </si>
  <si>
    <t>17. I didn’t do anything because the problem couldn’t be fixed.</t>
  </si>
  <si>
    <t>17. I didnÂ’t do anything because the problem couldnÂ’t be fixed.</t>
  </si>
  <si>
    <t>18. I prayed</t>
  </si>
  <si>
    <t>Extraction Method: Principal Axis Factoring. 
 Rotation Method: Promax with Kaiser Normalization.</t>
  </si>
  <si>
    <t>a. Rotation converged in 6 iterations.</t>
  </si>
  <si>
    <t>a. Rotation converged in 10 iterations.</t>
  </si>
  <si>
    <t>Cronbach Alpha (all items)</t>
  </si>
  <si>
    <t>Cronbach Alpha (excluding items loading less than .400)</t>
  </si>
  <si>
    <t>Total items included (when all items)</t>
  </si>
  <si>
    <t>Total items (excluding items loading less than .450)</t>
  </si>
  <si>
    <t>a. Rotation converged in 7 iterations.</t>
  </si>
  <si>
    <t>Note</t>
  </si>
  <si>
    <t>Coping group</t>
  </si>
  <si>
    <t>Item #</t>
  </si>
  <si>
    <t>Statement</t>
  </si>
  <si>
    <t>Significant differences (p&lt;0.05)</t>
  </si>
  <si>
    <t>I just tried to forget it</t>
  </si>
  <si>
    <t>I did something like watch TV, listen to the radio, read a book, or played</t>
  </si>
  <si>
    <t>I tried to see the good side of things.</t>
  </si>
  <si>
    <t>I went on the internet or used social media to distract myself</t>
  </si>
  <si>
    <t>I tried to fix the problem by thinking of answers.</t>
  </si>
  <si>
    <t>I stayed by myself</t>
  </si>
  <si>
    <t>I tried to fix the problem by doing something about it.</t>
  </si>
  <si>
    <t>I kept quiet about the problem</t>
  </si>
  <si>
    <t>I yelled, screamed, or got mad.</t>
  </si>
  <si>
    <t>I tried to calm myself down.</t>
  </si>
  <si>
    <t>I blamed myself for causing the problem.</t>
  </si>
  <si>
    <t>I tried to feel better by spending time with others like family, grownups or friend</t>
  </si>
  <si>
    <t>I blamed someone else for causing the problem.</t>
  </si>
  <si>
    <t>I wished the problem had never happened.</t>
  </si>
  <si>
    <t>I wished I could make things different.</t>
  </si>
  <si>
    <t>I didn’t do anything because the problem couldn’t be fixed.</t>
  </si>
  <si>
    <t>I tried to fix the problem by talking to someone</t>
  </si>
  <si>
    <t>I prayed</t>
  </si>
  <si>
    <t>I went on the internet to get support</t>
  </si>
  <si>
    <t>I meditated</t>
  </si>
  <si>
    <t>I did some kind of sport or physical activity</t>
  </si>
  <si>
    <t>I wrote down my thoughts (e.g. in a diary)</t>
  </si>
  <si>
    <t xml:space="preserve">Notes: </t>
  </si>
  <si>
    <t>* Refering to the 15 items that were in the original scale</t>
  </si>
  <si>
    <t>ѱ Wording slightly modified after pilot testing</t>
  </si>
  <si>
    <t>¥ New items included for testing</t>
  </si>
  <si>
    <t>time_2 Baseline/Endline</t>
  </si>
  <si>
    <t>Column N %</t>
  </si>
  <si>
    <t>19. I went on the internet to get support</t>
  </si>
  <si>
    <t>23. Others</t>
  </si>
  <si>
    <t>Note: Cells and number highlighted are statistically significative at p&lt;0.05</t>
  </si>
  <si>
    <t>Exploratory Factor Analysis with Crosssectional / pooled data</t>
  </si>
  <si>
    <t>Exploratory Factor Analysis with Baseline</t>
  </si>
  <si>
    <t>Exploratory Factor Analysis with Endline</t>
  </si>
  <si>
    <t>T-test changes baseline - endline</t>
  </si>
  <si>
    <t>Annex 2b</t>
  </si>
  <si>
    <t>Annex 2a</t>
  </si>
  <si>
    <t>Exploratory factor analysis - Kidcope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</si>
</sst>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0"/>
    <numFmt numFmtId="165" formatCode="###0.0%"/>
    <numFmt numFmtId="166" formatCode="####.0%"/>
    <numFmt numFmtId="170" formatCode=".000"/>
    <numFmt numFmtId="171" formatCode="0.0%"/>
    <numFmt numFmtId="172" formatCode="###0.00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Arial"/>
    </font>
    <font>
      <b/>
      <sz val="11"/>
      <name val="Arial Bold"/>
    </font>
    <font>
      <b/>
      <vertAlign val="superscript"/>
      <sz val="11"/>
      <name val="Arial Bold"/>
    </font>
    <font>
      <sz val="9"/>
      <name val="Arial"/>
      <family val="2"/>
    </font>
    <font>
      <sz val="9"/>
      <color theme="2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theme="2"/>
      <name val="Calibri"/>
      <family val="2"/>
      <scheme val="minor"/>
    </font>
    <font>
      <sz val="10"/>
      <color theme="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8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4"/>
      </right>
      <top/>
      <bottom style="thin">
        <color indexed="61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1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1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6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2"/>
      </left>
      <right/>
      <top/>
      <bottom/>
      <diagonal/>
    </border>
    <border>
      <left style="thin">
        <color indexed="64"/>
      </left>
      <right style="thin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2"/>
      </right>
      <top/>
      <bottom style="thin">
        <color indexed="64"/>
      </bottom>
      <diagonal/>
    </border>
    <border>
      <left style="thin">
        <color indexed="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 style="thin">
        <color indexed="62"/>
      </left>
      <right style="thin">
        <color indexed="64"/>
      </right>
      <top/>
      <bottom style="thin">
        <color indexed="61"/>
      </bottom>
      <diagonal/>
    </border>
  </borders>
  <cellStyleXfs count="12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1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13" fillId="0" borderId="0"/>
  </cellStyleXfs>
  <cellXfs count="217">
    <xf numFmtId="0" fontId="0" fillId="0" borderId="0" xfId="0"/>
    <xf numFmtId="0" fontId="3" fillId="0" borderId="0" xfId="1"/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4" fillId="0" borderId="2" xfId="1" applyFont="1" applyBorder="1" applyAlignment="1">
      <alignment horizontal="left" vertical="top" wrapText="1"/>
    </xf>
    <xf numFmtId="164" fontId="4" fillId="0" borderId="16" xfId="1" applyNumberFormat="1" applyFont="1" applyBorder="1" applyAlignment="1">
      <alignment horizontal="right" vertical="center"/>
    </xf>
    <xf numFmtId="165" fontId="4" fillId="0" borderId="17" xfId="1" applyNumberFormat="1" applyFont="1" applyBorder="1" applyAlignment="1">
      <alignment horizontal="right" vertical="center"/>
    </xf>
    <xf numFmtId="164" fontId="4" fillId="0" borderId="17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left" vertical="top" wrapText="1"/>
    </xf>
    <xf numFmtId="164" fontId="4" fillId="0" borderId="19" xfId="1" applyNumberFormat="1" applyFont="1" applyBorder="1" applyAlignment="1">
      <alignment horizontal="right" vertical="center"/>
    </xf>
    <xf numFmtId="165" fontId="4" fillId="0" borderId="20" xfId="1" applyNumberFormat="1" applyFont="1" applyBorder="1" applyAlignment="1">
      <alignment horizontal="right" vertical="center"/>
    </xf>
    <xf numFmtId="164" fontId="4" fillId="0" borderId="20" xfId="1" applyNumberFormat="1" applyFont="1" applyBorder="1" applyAlignment="1">
      <alignment horizontal="right" vertical="center"/>
    </xf>
    <xf numFmtId="165" fontId="4" fillId="0" borderId="21" xfId="1" applyNumberFormat="1" applyFont="1" applyBorder="1" applyAlignment="1">
      <alignment horizontal="right" vertical="center"/>
    </xf>
    <xf numFmtId="166" fontId="4" fillId="0" borderId="20" xfId="1" applyNumberFormat="1" applyFont="1" applyBorder="1" applyAlignment="1">
      <alignment horizontal="right" vertical="center"/>
    </xf>
    <xf numFmtId="166" fontId="4" fillId="0" borderId="21" xfId="1" applyNumberFormat="1" applyFont="1" applyBorder="1" applyAlignment="1">
      <alignment horizontal="right" vertical="center"/>
    </xf>
    <xf numFmtId="0" fontId="4" fillId="0" borderId="12" xfId="1" applyFont="1" applyBorder="1" applyAlignment="1">
      <alignment horizontal="left" vertical="top" wrapText="1"/>
    </xf>
    <xf numFmtId="164" fontId="4" fillId="0" borderId="22" xfId="1" applyNumberFormat="1" applyFont="1" applyBorder="1" applyAlignment="1">
      <alignment horizontal="right" vertical="center"/>
    </xf>
    <xf numFmtId="165" fontId="4" fillId="0" borderId="23" xfId="1" applyNumberFormat="1" applyFont="1" applyBorder="1" applyAlignment="1">
      <alignment horizontal="right" vertical="center"/>
    </xf>
    <xf numFmtId="164" fontId="4" fillId="0" borderId="23" xfId="1" applyNumberFormat="1" applyFont="1" applyBorder="1" applyAlignment="1">
      <alignment horizontal="right" vertical="center"/>
    </xf>
    <xf numFmtId="165" fontId="4" fillId="0" borderId="24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4" fillId="0" borderId="12" xfId="1" applyFont="1" applyBorder="1" applyAlignment="1">
      <alignment horizontal="left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0" xfId="1" applyFont="1" applyAlignment="1">
      <alignment horizontal="left" vertical="top" wrapText="1"/>
    </xf>
    <xf numFmtId="0" fontId="10" fillId="0" borderId="0" xfId="3" applyFont="1"/>
    <xf numFmtId="0" fontId="9" fillId="0" borderId="0" xfId="3"/>
    <xf numFmtId="0" fontId="11" fillId="0" borderId="0" xfId="3" applyFont="1"/>
    <xf numFmtId="0" fontId="12" fillId="0" borderId="0" xfId="4"/>
    <xf numFmtId="0" fontId="12" fillId="0" borderId="0" xfId="4" applyFill="1"/>
    <xf numFmtId="0" fontId="2" fillId="0" borderId="0" xfId="0" applyFont="1" applyFill="1"/>
    <xf numFmtId="0" fontId="4" fillId="0" borderId="1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top" wrapText="1"/>
    </xf>
    <xf numFmtId="0" fontId="0" fillId="0" borderId="0" xfId="0" applyFill="1"/>
    <xf numFmtId="0" fontId="6" fillId="0" borderId="0" xfId="5" applyFont="1"/>
    <xf numFmtId="0" fontId="6" fillId="0" borderId="0" xfId="5" applyFont="1" applyAlignment="1">
      <alignment horizontal="center"/>
    </xf>
    <xf numFmtId="0" fontId="14" fillId="0" borderId="0" xfId="6" applyFont="1" applyAlignment="1">
      <alignment horizontal="center" vertical="center" wrapText="1"/>
    </xf>
    <xf numFmtId="0" fontId="14" fillId="0" borderId="0" xfId="7" applyFont="1" applyAlignment="1">
      <alignment horizontal="center" vertical="center" wrapText="1"/>
    </xf>
    <xf numFmtId="0" fontId="3" fillId="0" borderId="0" xfId="7" applyFont="1"/>
    <xf numFmtId="0" fontId="16" fillId="0" borderId="0" xfId="6" applyFont="1" applyAlignment="1">
      <alignment horizontal="left" wrapText="1"/>
    </xf>
    <xf numFmtId="0" fontId="16" fillId="0" borderId="36" xfId="6" applyFont="1" applyBorder="1" applyAlignment="1">
      <alignment horizontal="center" wrapText="1"/>
    </xf>
    <xf numFmtId="0" fontId="16" fillId="0" borderId="37" xfId="6" applyFont="1" applyBorder="1" applyAlignment="1">
      <alignment horizontal="center" wrapText="1"/>
    </xf>
    <xf numFmtId="0" fontId="16" fillId="0" borderId="38" xfId="6" applyFont="1" applyBorder="1" applyAlignment="1">
      <alignment horizontal="center" wrapText="1"/>
    </xf>
    <xf numFmtId="0" fontId="16" fillId="0" borderId="0" xfId="7" applyFont="1" applyAlignment="1">
      <alignment wrapText="1"/>
    </xf>
    <xf numFmtId="0" fontId="16" fillId="0" borderId="36" xfId="7" applyFont="1" applyBorder="1" applyAlignment="1">
      <alignment horizontal="center" wrapText="1"/>
    </xf>
    <xf numFmtId="0" fontId="16" fillId="0" borderId="37" xfId="7" applyFont="1" applyBorder="1" applyAlignment="1">
      <alignment horizontal="center" wrapText="1"/>
    </xf>
    <xf numFmtId="0" fontId="16" fillId="0" borderId="38" xfId="7" applyFont="1" applyBorder="1" applyAlignment="1">
      <alignment horizontal="center" wrapText="1"/>
    </xf>
    <xf numFmtId="0" fontId="16" fillId="0" borderId="0" xfId="7" applyFont="1" applyAlignment="1">
      <alignment horizontal="left" wrapText="1"/>
    </xf>
    <xf numFmtId="0" fontId="16" fillId="0" borderId="40" xfId="6" applyFont="1" applyBorder="1" applyAlignment="1">
      <alignment horizontal="center"/>
    </xf>
    <xf numFmtId="0" fontId="16" fillId="0" borderId="41" xfId="6" applyFont="1" applyBorder="1" applyAlignment="1">
      <alignment horizontal="center"/>
    </xf>
    <xf numFmtId="0" fontId="16" fillId="0" borderId="42" xfId="6" applyFont="1" applyBorder="1" applyAlignment="1">
      <alignment horizontal="center"/>
    </xf>
    <xf numFmtId="0" fontId="16" fillId="0" borderId="43" xfId="7" applyFont="1" applyBorder="1" applyAlignment="1">
      <alignment wrapText="1"/>
    </xf>
    <xf numFmtId="0" fontId="16" fillId="0" borderId="44" xfId="7" applyFont="1" applyBorder="1" applyAlignment="1">
      <alignment horizontal="center"/>
    </xf>
    <xf numFmtId="0" fontId="16" fillId="0" borderId="45" xfId="7" applyFont="1" applyBorder="1" applyAlignment="1">
      <alignment horizontal="center"/>
    </xf>
    <xf numFmtId="0" fontId="16" fillId="0" borderId="46" xfId="7" applyFont="1" applyBorder="1" applyAlignment="1">
      <alignment horizontal="center"/>
    </xf>
    <xf numFmtId="0" fontId="16" fillId="0" borderId="47" xfId="7" applyFont="1" applyBorder="1" applyAlignment="1">
      <alignment horizontal="center"/>
    </xf>
    <xf numFmtId="0" fontId="16" fillId="0" borderId="48" xfId="7" applyFont="1" applyBorder="1" applyAlignment="1">
      <alignment horizontal="center"/>
    </xf>
    <xf numFmtId="0" fontId="16" fillId="0" borderId="49" xfId="7" applyFont="1" applyBorder="1" applyAlignment="1">
      <alignment horizontal="center"/>
    </xf>
    <xf numFmtId="0" fontId="6" fillId="0" borderId="35" xfId="5" applyFont="1" applyBorder="1"/>
    <xf numFmtId="0" fontId="16" fillId="3" borderId="50" xfId="6" applyFont="1" applyFill="1" applyBorder="1" applyAlignment="1">
      <alignment horizontal="center" vertical="top" wrapText="1"/>
    </xf>
    <xf numFmtId="0" fontId="16" fillId="3" borderId="50" xfId="6" applyFont="1" applyFill="1" applyBorder="1" applyAlignment="1">
      <alignment horizontal="left" vertical="top" wrapText="1"/>
    </xf>
    <xf numFmtId="170" fontId="16" fillId="4" borderId="51" xfId="6" applyNumberFormat="1" applyFont="1" applyFill="1" applyBorder="1" applyAlignment="1">
      <alignment horizontal="center" vertical="top"/>
    </xf>
    <xf numFmtId="170" fontId="17" fillId="5" borderId="52" xfId="6" applyNumberFormat="1" applyFont="1" applyFill="1" applyBorder="1" applyAlignment="1">
      <alignment horizontal="center" vertical="top" wrapText="1"/>
    </xf>
    <xf numFmtId="170" fontId="17" fillId="5" borderId="53" xfId="6" applyNumberFormat="1" applyFont="1" applyFill="1" applyBorder="1" applyAlignment="1">
      <alignment horizontal="center" vertical="top" wrapText="1"/>
    </xf>
    <xf numFmtId="0" fontId="16" fillId="0" borderId="54" xfId="7" applyFont="1" applyBorder="1" applyAlignment="1">
      <alignment horizontal="left" vertical="top" wrapText="1"/>
    </xf>
    <xf numFmtId="172" fontId="16" fillId="4" borderId="55" xfId="7" applyNumberFormat="1" applyFont="1" applyFill="1" applyBorder="1" applyAlignment="1">
      <alignment horizontal="center" vertical="top"/>
    </xf>
    <xf numFmtId="0" fontId="16" fillId="5" borderId="56" xfId="7" applyFont="1" applyFill="1" applyBorder="1" applyAlignment="1">
      <alignment horizontal="center" vertical="top" wrapText="1"/>
    </xf>
    <xf numFmtId="0" fontId="16" fillId="5" borderId="57" xfId="7" applyFont="1" applyFill="1" applyBorder="1" applyAlignment="1">
      <alignment horizontal="center" vertical="top" wrapText="1"/>
    </xf>
    <xf numFmtId="0" fontId="16" fillId="0" borderId="50" xfId="7" applyFont="1" applyBorder="1" applyAlignment="1">
      <alignment horizontal="left" vertical="top" wrapText="1"/>
    </xf>
    <xf numFmtId="0" fontId="6" fillId="0" borderId="58" xfId="5" applyFont="1" applyBorder="1"/>
    <xf numFmtId="0" fontId="16" fillId="3" borderId="59" xfId="6" applyFont="1" applyFill="1" applyBorder="1" applyAlignment="1">
      <alignment horizontal="center" vertical="top" wrapText="1"/>
    </xf>
    <xf numFmtId="0" fontId="16" fillId="3" borderId="59" xfId="6" applyFont="1" applyFill="1" applyBorder="1" applyAlignment="1">
      <alignment horizontal="left" vertical="top" wrapText="1"/>
    </xf>
    <xf numFmtId="170" fontId="16" fillId="4" borderId="60" xfId="6" applyNumberFormat="1" applyFont="1" applyFill="1" applyBorder="1" applyAlignment="1">
      <alignment horizontal="center" vertical="top"/>
    </xf>
    <xf numFmtId="170" fontId="17" fillId="5" borderId="61" xfId="6" applyNumberFormat="1" applyFont="1" applyFill="1" applyBorder="1" applyAlignment="1">
      <alignment horizontal="center" vertical="top" wrapText="1"/>
    </xf>
    <xf numFmtId="170" fontId="17" fillId="5" borderId="62" xfId="6" applyNumberFormat="1" applyFont="1" applyFill="1" applyBorder="1" applyAlignment="1">
      <alignment horizontal="center" vertical="top" wrapText="1"/>
    </xf>
    <xf numFmtId="0" fontId="16" fillId="0" borderId="63" xfId="7" applyFont="1" applyBorder="1" applyAlignment="1">
      <alignment horizontal="left" vertical="top" wrapText="1"/>
    </xf>
    <xf numFmtId="172" fontId="16" fillId="4" borderId="60" xfId="7" applyNumberFormat="1" applyFont="1" applyFill="1" applyBorder="1" applyAlignment="1">
      <alignment horizontal="center" vertical="top"/>
    </xf>
    <xf numFmtId="0" fontId="16" fillId="5" borderId="61" xfId="7" applyFont="1" applyFill="1" applyBorder="1" applyAlignment="1">
      <alignment horizontal="center" vertical="top" wrapText="1"/>
    </xf>
    <xf numFmtId="0" fontId="16" fillId="5" borderId="62" xfId="7" applyFont="1" applyFill="1" applyBorder="1" applyAlignment="1">
      <alignment horizontal="center" vertical="top" wrapText="1"/>
    </xf>
    <xf numFmtId="0" fontId="16" fillId="0" borderId="59" xfId="7" applyFont="1" applyBorder="1" applyAlignment="1">
      <alignment horizontal="left" vertical="top" wrapText="1"/>
    </xf>
    <xf numFmtId="172" fontId="16" fillId="5" borderId="60" xfId="7" applyNumberFormat="1" applyFont="1" applyFill="1" applyBorder="1" applyAlignment="1">
      <alignment horizontal="center" vertical="top"/>
    </xf>
    <xf numFmtId="170" fontId="16" fillId="5" borderId="60" xfId="6" applyNumberFormat="1" applyFont="1" applyFill="1" applyBorder="1" applyAlignment="1">
      <alignment horizontal="center" vertical="top"/>
    </xf>
    <xf numFmtId="170" fontId="17" fillId="5" borderId="60" xfId="6" applyNumberFormat="1" applyFont="1" applyFill="1" applyBorder="1" applyAlignment="1">
      <alignment horizontal="center" vertical="top" wrapText="1"/>
    </xf>
    <xf numFmtId="0" fontId="16" fillId="5" borderId="60" xfId="7" applyFont="1" applyFill="1" applyBorder="1" applyAlignment="1">
      <alignment horizontal="center" vertical="top" wrapText="1"/>
    </xf>
    <xf numFmtId="172" fontId="16" fillId="4" borderId="61" xfId="7" applyNumberFormat="1" applyFont="1" applyFill="1" applyBorder="1" applyAlignment="1">
      <alignment horizontal="center" vertical="top"/>
    </xf>
    <xf numFmtId="172" fontId="16" fillId="5" borderId="61" xfId="7" applyNumberFormat="1" applyFont="1" applyFill="1" applyBorder="1" applyAlignment="1">
      <alignment horizontal="center" vertical="top"/>
    </xf>
    <xf numFmtId="170" fontId="16" fillId="4" borderId="61" xfId="6" applyNumberFormat="1" applyFont="1" applyFill="1" applyBorder="1" applyAlignment="1">
      <alignment horizontal="center" vertical="top"/>
    </xf>
    <xf numFmtId="172" fontId="16" fillId="4" borderId="62" xfId="7" applyNumberFormat="1" applyFont="1" applyFill="1" applyBorder="1" applyAlignment="1">
      <alignment horizontal="center" vertical="top"/>
    </xf>
    <xf numFmtId="171" fontId="6" fillId="0" borderId="0" xfId="8" applyNumberFormat="1" applyFont="1" applyFill="1" applyAlignment="1">
      <alignment horizontal="center"/>
    </xf>
    <xf numFmtId="170" fontId="16" fillId="4" borderId="62" xfId="6" applyNumberFormat="1" applyFont="1" applyFill="1" applyBorder="1" applyAlignment="1">
      <alignment horizontal="center" vertical="top"/>
    </xf>
    <xf numFmtId="172" fontId="16" fillId="5" borderId="62" xfId="7" applyNumberFormat="1" applyFont="1" applyFill="1" applyBorder="1" applyAlignment="1">
      <alignment horizontal="center" vertical="top"/>
    </xf>
    <xf numFmtId="0" fontId="6" fillId="0" borderId="33" xfId="5" applyFont="1" applyBorder="1"/>
    <xf numFmtId="0" fontId="16" fillId="3" borderId="64" xfId="6" applyFont="1" applyFill="1" applyBorder="1" applyAlignment="1">
      <alignment horizontal="center" vertical="top" wrapText="1"/>
    </xf>
    <xf numFmtId="0" fontId="16" fillId="3" borderId="64" xfId="6" applyFont="1" applyFill="1" applyBorder="1" applyAlignment="1">
      <alignment horizontal="left" vertical="top" wrapText="1"/>
    </xf>
    <xf numFmtId="170" fontId="17" fillId="5" borderId="65" xfId="6" applyNumberFormat="1" applyFont="1" applyFill="1" applyBorder="1" applyAlignment="1">
      <alignment horizontal="center" vertical="top" wrapText="1"/>
    </xf>
    <xf numFmtId="170" fontId="17" fillId="5" borderId="66" xfId="6" applyNumberFormat="1" applyFont="1" applyFill="1" applyBorder="1" applyAlignment="1">
      <alignment horizontal="center" vertical="top" wrapText="1"/>
    </xf>
    <xf numFmtId="0" fontId="16" fillId="0" borderId="68" xfId="7" applyFont="1" applyBorder="1" applyAlignment="1">
      <alignment horizontal="left" vertical="top" wrapText="1"/>
    </xf>
    <xf numFmtId="0" fontId="16" fillId="5" borderId="65" xfId="7" applyFont="1" applyFill="1" applyBorder="1" applyAlignment="1">
      <alignment horizontal="center" vertical="top" wrapText="1"/>
    </xf>
    <xf numFmtId="0" fontId="16" fillId="5" borderId="66" xfId="7" applyFont="1" applyFill="1" applyBorder="1" applyAlignment="1">
      <alignment horizontal="center" vertical="top" wrapText="1"/>
    </xf>
    <xf numFmtId="172" fontId="16" fillId="5" borderId="67" xfId="7" applyNumberFormat="1" applyFont="1" applyFill="1" applyBorder="1" applyAlignment="1">
      <alignment horizontal="center" vertical="top"/>
    </xf>
    <xf numFmtId="0" fontId="16" fillId="0" borderId="64" xfId="7" applyFont="1" applyBorder="1" applyAlignment="1">
      <alignment horizontal="left" vertical="top" wrapText="1"/>
    </xf>
    <xf numFmtId="0" fontId="16" fillId="3" borderId="0" xfId="6" applyFont="1" applyFill="1" applyAlignment="1">
      <alignment horizontal="center" vertical="top" wrapText="1"/>
    </xf>
    <xf numFmtId="0" fontId="16" fillId="0" borderId="0" xfId="7" applyFont="1" applyAlignment="1">
      <alignment horizontal="left" vertical="top" wrapText="1"/>
    </xf>
    <xf numFmtId="0" fontId="7" fillId="0" borderId="0" xfId="5" applyFont="1" applyAlignment="1">
      <alignment horizontal="right"/>
    </xf>
    <xf numFmtId="2" fontId="6" fillId="6" borderId="25" xfId="5" applyNumberFormat="1" applyFont="1" applyFill="1" applyBorder="1" applyAlignment="1">
      <alignment horizontal="center"/>
    </xf>
    <xf numFmtId="2" fontId="16" fillId="6" borderId="25" xfId="6" applyNumberFormat="1" applyFont="1" applyFill="1" applyBorder="1" applyAlignment="1">
      <alignment horizontal="center" vertical="top"/>
    </xf>
    <xf numFmtId="1" fontId="6" fillId="6" borderId="25" xfId="5" applyNumberFormat="1" applyFont="1" applyFill="1" applyBorder="1" applyAlignment="1">
      <alignment horizontal="left" indent="2"/>
    </xf>
    <xf numFmtId="1" fontId="16" fillId="6" borderId="25" xfId="6" applyNumberFormat="1" applyFont="1" applyFill="1" applyBorder="1" applyAlignment="1">
      <alignment horizontal="left" vertical="top" indent="2"/>
    </xf>
    <xf numFmtId="0" fontId="1" fillId="4" borderId="69" xfId="5" applyFill="1" applyBorder="1" applyAlignment="1">
      <alignment vertical="center"/>
    </xf>
    <xf numFmtId="0" fontId="1" fillId="4" borderId="69" xfId="5" applyFill="1" applyBorder="1" applyAlignment="1">
      <alignment horizontal="center" vertical="center"/>
    </xf>
    <xf numFmtId="0" fontId="1" fillId="2" borderId="69" xfId="5" applyFill="1" applyBorder="1" applyAlignment="1">
      <alignment horizontal="left" vertical="center"/>
    </xf>
    <xf numFmtId="0" fontId="1" fillId="2" borderId="69" xfId="5" applyFill="1" applyBorder="1" applyAlignment="1">
      <alignment vertical="center"/>
    </xf>
    <xf numFmtId="0" fontId="13" fillId="2" borderId="69" xfId="9" applyFill="1" applyBorder="1" applyAlignment="1">
      <alignment horizontal="center" vertical="center"/>
    </xf>
    <xf numFmtId="0" fontId="1" fillId="2" borderId="69" xfId="5" applyFill="1" applyBorder="1" applyAlignment="1">
      <alignment horizontal="center" vertical="center"/>
    </xf>
    <xf numFmtId="0" fontId="1" fillId="2" borderId="69" xfId="5" applyFill="1" applyBorder="1" applyAlignment="1">
      <alignment horizontal="center" vertical="center" wrapText="1"/>
    </xf>
    <xf numFmtId="0" fontId="1" fillId="0" borderId="0" xfId="5"/>
    <xf numFmtId="0" fontId="1" fillId="0" borderId="0" xfId="5" applyAlignment="1">
      <alignment horizontal="center"/>
    </xf>
    <xf numFmtId="0" fontId="1" fillId="0" borderId="0" xfId="5" applyAlignment="1">
      <alignment horizontal="left" indent="1"/>
    </xf>
    <xf numFmtId="165" fontId="13" fillId="0" borderId="0" xfId="9" applyNumberFormat="1" applyAlignment="1">
      <alignment horizontal="center"/>
    </xf>
    <xf numFmtId="165" fontId="1" fillId="0" borderId="0" xfId="5" applyNumberFormat="1" applyAlignment="1">
      <alignment horizontal="center"/>
    </xf>
    <xf numFmtId="0" fontId="1" fillId="6" borderId="0" xfId="5" applyFill="1"/>
    <xf numFmtId="0" fontId="1" fillId="0" borderId="30" xfId="5" applyBorder="1"/>
    <xf numFmtId="0" fontId="1" fillId="6" borderId="30" xfId="5" applyFill="1" applyBorder="1"/>
    <xf numFmtId="0" fontId="1" fillId="0" borderId="30" xfId="5" applyBorder="1" applyAlignment="1">
      <alignment horizontal="center"/>
    </xf>
    <xf numFmtId="0" fontId="1" fillId="0" borderId="30" xfId="5" applyBorder="1" applyAlignment="1">
      <alignment horizontal="left" indent="1"/>
    </xf>
    <xf numFmtId="165" fontId="13" fillId="0" borderId="30" xfId="9" applyNumberFormat="1" applyBorder="1" applyAlignment="1">
      <alignment horizontal="center"/>
    </xf>
    <xf numFmtId="165" fontId="1" fillId="0" borderId="30" xfId="5" applyNumberFormat="1" applyBorder="1" applyAlignment="1">
      <alignment horizontal="center"/>
    </xf>
    <xf numFmtId="0" fontId="19" fillId="0" borderId="0" xfId="5" applyFont="1"/>
    <xf numFmtId="0" fontId="3" fillId="0" borderId="0" xfId="11" applyFont="1" applyAlignment="1">
      <alignment wrapText="1"/>
    </xf>
    <xf numFmtId="0" fontId="3" fillId="0" borderId="70" xfId="11" applyFont="1" applyBorder="1" applyAlignment="1">
      <alignment horizontal="center" wrapText="1"/>
    </xf>
    <xf numFmtId="0" fontId="3" fillId="0" borderId="0" xfId="5" applyFont="1"/>
    <xf numFmtId="0" fontId="3" fillId="0" borderId="71" xfId="11" applyFont="1" applyBorder="1" applyAlignment="1">
      <alignment horizontal="center" wrapText="1"/>
    </xf>
    <xf numFmtId="0" fontId="3" fillId="0" borderId="72" xfId="11" applyFont="1" applyBorder="1" applyAlignment="1">
      <alignment horizontal="center" wrapText="1"/>
    </xf>
    <xf numFmtId="0" fontId="3" fillId="0" borderId="73" xfId="11" applyFont="1" applyBorder="1" applyAlignment="1">
      <alignment horizontal="center" wrapText="1"/>
    </xf>
    <xf numFmtId="0" fontId="3" fillId="0" borderId="34" xfId="11" applyFont="1" applyBorder="1" applyAlignment="1">
      <alignment horizontal="center"/>
    </xf>
    <xf numFmtId="0" fontId="3" fillId="0" borderId="32" xfId="11" applyFont="1" applyBorder="1" applyAlignment="1">
      <alignment horizontal="center"/>
    </xf>
    <xf numFmtId="0" fontId="1" fillId="0" borderId="34" xfId="5" applyBorder="1" applyAlignment="1">
      <alignment horizontal="center"/>
    </xf>
    <xf numFmtId="0" fontId="1" fillId="0" borderId="32" xfId="5" applyBorder="1" applyAlignment="1">
      <alignment horizontal="center"/>
    </xf>
    <xf numFmtId="0" fontId="3" fillId="0" borderId="74" xfId="11" applyFont="1" applyBorder="1" applyAlignment="1">
      <alignment horizontal="center" wrapText="1"/>
    </xf>
    <xf numFmtId="0" fontId="3" fillId="0" borderId="75" xfId="11" applyFont="1" applyBorder="1" applyAlignment="1">
      <alignment horizontal="center" wrapText="1"/>
    </xf>
    <xf numFmtId="0" fontId="3" fillId="0" borderId="39" xfId="11" applyFont="1" applyBorder="1"/>
    <xf numFmtId="0" fontId="3" fillId="0" borderId="76" xfId="5" applyFont="1" applyBorder="1"/>
    <xf numFmtId="0" fontId="1" fillId="0" borderId="39" xfId="5" applyBorder="1"/>
    <xf numFmtId="0" fontId="1" fillId="0" borderId="76" xfId="5" applyBorder="1"/>
    <xf numFmtId="0" fontId="3" fillId="0" borderId="71" xfId="11" applyFont="1" applyBorder="1" applyAlignment="1">
      <alignment horizontal="center" wrapText="1"/>
    </xf>
    <xf numFmtId="0" fontId="3" fillId="0" borderId="72" xfId="11" applyFont="1" applyBorder="1" applyAlignment="1">
      <alignment horizontal="center" wrapText="1"/>
    </xf>
    <xf numFmtId="0" fontId="3" fillId="0" borderId="77" xfId="11" applyFont="1" applyBorder="1" applyAlignment="1">
      <alignment horizontal="center" wrapText="1"/>
    </xf>
    <xf numFmtId="0" fontId="3" fillId="0" borderId="78" xfId="11" applyFont="1" applyBorder="1" applyAlignment="1">
      <alignment horizontal="center" wrapText="1"/>
    </xf>
    <xf numFmtId="0" fontId="3" fillId="0" borderId="43" xfId="11" applyFont="1" applyBorder="1" applyAlignment="1">
      <alignment wrapText="1"/>
    </xf>
    <xf numFmtId="0" fontId="3" fillId="0" borderId="79" xfId="11" applyFont="1" applyBorder="1" applyAlignment="1">
      <alignment horizontal="center" wrapText="1"/>
    </xf>
    <xf numFmtId="0" fontId="3" fillId="0" borderId="80" xfId="11" applyFont="1" applyBorder="1" applyAlignment="1">
      <alignment horizontal="center" wrapText="1"/>
    </xf>
    <xf numFmtId="0" fontId="3" fillId="0" borderId="81" xfId="11" applyFont="1" applyBorder="1" applyAlignment="1">
      <alignment horizontal="center" wrapText="1"/>
    </xf>
    <xf numFmtId="0" fontId="3" fillId="0" borderId="76" xfId="11" applyFont="1" applyBorder="1" applyAlignment="1">
      <alignment horizontal="center" wrapText="1"/>
    </xf>
    <xf numFmtId="0" fontId="3" fillId="0" borderId="0" xfId="11" applyFont="1" applyAlignment="1">
      <alignment horizontal="left" wrapText="1"/>
    </xf>
    <xf numFmtId="0" fontId="3" fillId="0" borderId="74" xfId="11" applyFont="1" applyBorder="1" applyAlignment="1">
      <alignment horizontal="center" wrapText="1"/>
    </xf>
    <xf numFmtId="0" fontId="3" fillId="0" borderId="70" xfId="11" applyFont="1" applyBorder="1" applyAlignment="1">
      <alignment horizontal="center" wrapText="1"/>
    </xf>
    <xf numFmtId="0" fontId="3" fillId="0" borderId="29" xfId="11" applyFont="1" applyBorder="1" applyAlignment="1">
      <alignment vertical="top" wrapText="1"/>
    </xf>
    <xf numFmtId="165" fontId="3" fillId="5" borderId="29" xfId="11" applyNumberFormat="1" applyFont="1" applyFill="1" applyBorder="1" applyAlignment="1">
      <alignment horizontal="right" vertical="top"/>
    </xf>
    <xf numFmtId="165" fontId="3" fillId="5" borderId="31" xfId="11" applyNumberFormat="1" applyFont="1" applyFill="1" applyBorder="1" applyAlignment="1">
      <alignment horizontal="right" vertical="top"/>
    </xf>
    <xf numFmtId="165" fontId="3" fillId="5" borderId="28" xfId="11" applyNumberFormat="1" applyFont="1" applyFill="1" applyBorder="1" applyAlignment="1">
      <alignment horizontal="right" vertical="top"/>
    </xf>
    <xf numFmtId="170" fontId="21" fillId="0" borderId="29" xfId="5" applyNumberFormat="1" applyFont="1" applyBorder="1" applyAlignment="1">
      <alignment horizontal="center"/>
    </xf>
    <xf numFmtId="170" fontId="21" fillId="0" borderId="28" xfId="5" applyNumberFormat="1" applyFont="1" applyBorder="1" applyAlignment="1">
      <alignment horizontal="center"/>
    </xf>
    <xf numFmtId="0" fontId="3" fillId="0" borderId="39" xfId="11" applyFont="1" applyBorder="1" applyAlignment="1">
      <alignment vertical="top" wrapText="1"/>
    </xf>
    <xf numFmtId="165" fontId="3" fillId="5" borderId="39" xfId="11" applyNumberFormat="1" applyFont="1" applyFill="1" applyBorder="1" applyAlignment="1">
      <alignment horizontal="right" vertical="top"/>
    </xf>
    <xf numFmtId="165" fontId="3" fillId="5" borderId="0" xfId="11" applyNumberFormat="1" applyFont="1" applyFill="1" applyAlignment="1">
      <alignment horizontal="right" vertical="top"/>
    </xf>
    <xf numFmtId="165" fontId="3" fillId="5" borderId="76" xfId="11" applyNumberFormat="1" applyFont="1" applyFill="1" applyBorder="1" applyAlignment="1">
      <alignment horizontal="right" vertical="top"/>
    </xf>
    <xf numFmtId="170" fontId="21" fillId="0" borderId="39" xfId="5" applyNumberFormat="1" applyFont="1" applyBorder="1" applyAlignment="1">
      <alignment horizontal="center"/>
    </xf>
    <xf numFmtId="170" fontId="21" fillId="0" borderId="76" xfId="5" applyNumberFormat="1" applyFont="1" applyBorder="1" applyAlignment="1">
      <alignment horizontal="center"/>
    </xf>
    <xf numFmtId="170" fontId="22" fillId="0" borderId="76" xfId="5" applyNumberFormat="1" applyFont="1" applyBorder="1" applyAlignment="1">
      <alignment horizontal="center"/>
    </xf>
    <xf numFmtId="165" fontId="3" fillId="4" borderId="39" xfId="11" applyNumberFormat="1" applyFont="1" applyFill="1" applyBorder="1" applyAlignment="1">
      <alignment horizontal="right" vertical="top"/>
    </xf>
    <xf numFmtId="165" fontId="3" fillId="4" borderId="0" xfId="11" applyNumberFormat="1" applyFont="1" applyFill="1" applyAlignment="1">
      <alignment horizontal="right" vertical="top"/>
    </xf>
    <xf numFmtId="165" fontId="3" fillId="4" borderId="76" xfId="11" applyNumberFormat="1" applyFont="1" applyFill="1" applyBorder="1" applyAlignment="1">
      <alignment horizontal="right" vertical="top"/>
    </xf>
    <xf numFmtId="170" fontId="1" fillId="0" borderId="39" xfId="5" applyNumberFormat="1" applyBorder="1" applyAlignment="1">
      <alignment horizontal="center"/>
    </xf>
    <xf numFmtId="170" fontId="1" fillId="0" borderId="76" xfId="5" applyNumberFormat="1" applyBorder="1" applyAlignment="1">
      <alignment horizontal="center"/>
    </xf>
    <xf numFmtId="0" fontId="3" fillId="0" borderId="27" xfId="11" applyFont="1" applyBorder="1" applyAlignment="1">
      <alignment vertical="top" wrapText="1"/>
    </xf>
    <xf numFmtId="165" fontId="3" fillId="5" borderId="27" xfId="11" applyNumberFormat="1" applyFont="1" applyFill="1" applyBorder="1" applyAlignment="1">
      <alignment horizontal="right" vertical="top"/>
    </xf>
    <xf numFmtId="165" fontId="3" fillId="5" borderId="30" xfId="11" applyNumberFormat="1" applyFont="1" applyFill="1" applyBorder="1" applyAlignment="1">
      <alignment horizontal="right" vertical="top"/>
    </xf>
    <xf numFmtId="165" fontId="3" fillId="5" borderId="26" xfId="11" applyNumberFormat="1" applyFont="1" applyFill="1" applyBorder="1" applyAlignment="1">
      <alignment horizontal="right" vertical="top"/>
    </xf>
    <xf numFmtId="170" fontId="21" fillId="0" borderId="27" xfId="5" applyNumberFormat="1" applyFont="1" applyBorder="1" applyAlignment="1">
      <alignment horizontal="center"/>
    </xf>
    <xf numFmtId="170" fontId="21" fillId="0" borderId="26" xfId="5" applyNumberFormat="1" applyFont="1" applyBorder="1" applyAlignment="1">
      <alignment horizontal="center"/>
    </xf>
    <xf numFmtId="170" fontId="22" fillId="0" borderId="39" xfId="5" applyNumberFormat="1" applyFont="1" applyBorder="1" applyAlignment="1">
      <alignment horizontal="center"/>
    </xf>
    <xf numFmtId="170" fontId="6" fillId="0" borderId="39" xfId="5" applyNumberFormat="1" applyFont="1" applyBorder="1" applyAlignment="1">
      <alignment horizontal="center"/>
    </xf>
    <xf numFmtId="0" fontId="6" fillId="0" borderId="0" xfId="5" applyFont="1" applyFill="1"/>
    <xf numFmtId="0" fontId="3" fillId="0" borderId="0" xfId="6" applyFont="1" applyFill="1"/>
    <xf numFmtId="0" fontId="6" fillId="0" borderId="39" xfId="5" applyFont="1" applyFill="1" applyBorder="1" applyAlignment="1">
      <alignment horizontal="center"/>
    </xf>
    <xf numFmtId="0" fontId="16" fillId="0" borderId="0" xfId="6" applyFont="1" applyAlignment="1">
      <alignment vertical="top" wrapText="1"/>
    </xf>
    <xf numFmtId="170" fontId="17" fillId="5" borderId="0" xfId="6" applyNumberFormat="1" applyFont="1" applyFill="1" applyBorder="1" applyAlignment="1">
      <alignment horizontal="center" vertical="top" wrapText="1"/>
    </xf>
    <xf numFmtId="170" fontId="16" fillId="0" borderId="0" xfId="6" applyNumberFormat="1" applyFont="1" applyFill="1" applyBorder="1" applyAlignment="1">
      <alignment horizontal="center" vertical="top"/>
    </xf>
    <xf numFmtId="170" fontId="16" fillId="3" borderId="61" xfId="6" applyNumberFormat="1" applyFont="1" applyFill="1" applyBorder="1" applyAlignment="1">
      <alignment horizontal="center" vertical="top"/>
    </xf>
    <xf numFmtId="170" fontId="16" fillId="0" borderId="62" xfId="6" applyNumberFormat="1" applyFont="1" applyFill="1" applyBorder="1" applyAlignment="1">
      <alignment horizontal="center" vertical="top"/>
    </xf>
    <xf numFmtId="170" fontId="16" fillId="0" borderId="67" xfId="6" applyNumberFormat="1" applyFont="1" applyFill="1" applyBorder="1" applyAlignment="1">
      <alignment horizontal="center" vertical="top"/>
    </xf>
    <xf numFmtId="0" fontId="7" fillId="0" borderId="0" xfId="5" applyFont="1"/>
    <xf numFmtId="171" fontId="20" fillId="0" borderId="29" xfId="8" applyNumberFormat="1" applyFont="1" applyBorder="1" applyAlignment="1">
      <alignment horizontal="center"/>
    </xf>
    <xf numFmtId="171" fontId="20" fillId="0" borderId="28" xfId="8" applyNumberFormat="1" applyFont="1" applyBorder="1" applyAlignment="1">
      <alignment horizontal="center"/>
    </xf>
    <xf numFmtId="171" fontId="20" fillId="0" borderId="39" xfId="8" applyNumberFormat="1" applyFont="1" applyBorder="1" applyAlignment="1">
      <alignment horizontal="center"/>
    </xf>
    <xf numFmtId="171" fontId="20" fillId="0" borderId="76" xfId="8" applyNumberFormat="1" applyFont="1" applyBorder="1" applyAlignment="1">
      <alignment horizontal="center"/>
    </xf>
    <xf numFmtId="0" fontId="3" fillId="0" borderId="39" xfId="11" applyFont="1" applyBorder="1" applyAlignment="1">
      <alignment horizontal="center"/>
    </xf>
    <xf numFmtId="0" fontId="3" fillId="0" borderId="76" xfId="5" applyFont="1" applyBorder="1" applyAlignment="1">
      <alignment horizontal="center"/>
    </xf>
    <xf numFmtId="171" fontId="3" fillId="0" borderId="39" xfId="8" applyNumberFormat="1" applyFont="1" applyBorder="1" applyAlignment="1">
      <alignment horizontal="center"/>
    </xf>
    <xf numFmtId="171" fontId="20" fillId="0" borderId="27" xfId="8" applyNumberFormat="1" applyFont="1" applyBorder="1" applyAlignment="1">
      <alignment horizontal="center"/>
    </xf>
    <xf numFmtId="171" fontId="20" fillId="0" borderId="26" xfId="8" applyNumberFormat="1" applyFont="1" applyBorder="1" applyAlignment="1">
      <alignment horizontal="center"/>
    </xf>
    <xf numFmtId="171" fontId="23" fillId="0" borderId="39" xfId="8" applyNumberFormat="1" applyFont="1" applyBorder="1" applyAlignment="1">
      <alignment horizontal="center"/>
    </xf>
    <xf numFmtId="171" fontId="3" fillId="0" borderId="76" xfId="8" applyNumberFormat="1" applyFont="1" applyBorder="1" applyAlignment="1">
      <alignment horizontal="center"/>
    </xf>
    <xf numFmtId="171" fontId="23" fillId="0" borderId="76" xfId="8" applyNumberFormat="1" applyFont="1" applyBorder="1" applyAlignment="1">
      <alignment horizontal="center"/>
    </xf>
    <xf numFmtId="171" fontId="24" fillId="0" borderId="76" xfId="8" applyNumberFormat="1" applyFont="1" applyBorder="1" applyAlignment="1">
      <alignment horizontal="center"/>
    </xf>
    <xf numFmtId="0" fontId="8" fillId="0" borderId="0" xfId="2"/>
  </cellXfs>
  <cellStyles count="12">
    <cellStyle name="Hyperlink" xfId="2" builtinId="8"/>
    <cellStyle name="Hyperlink 2" xfId="4" xr:uid="{9A67FC9D-BF9E-4446-A4CB-5DFD104DA76A}"/>
    <cellStyle name="Hyperlink 3" xfId="10" xr:uid="{CE1801A7-A8A4-49DE-A8B6-851E8B2AE695}"/>
    <cellStyle name="Normal" xfId="0" builtinId="0"/>
    <cellStyle name="Normal 2" xfId="3" xr:uid="{0C4E0A17-BD53-47BC-A0ED-B30F6F015DCB}"/>
    <cellStyle name="Normal 3" xfId="5" xr:uid="{84528E00-3616-448D-B8F4-16B1C1DA7197}"/>
    <cellStyle name="Normal_2 - Sample, part 2_1" xfId="1" xr:uid="{DA183DD4-6CEB-4AE3-85C0-6BF258EAFE51}"/>
    <cellStyle name="Normal_Factor 3" xfId="7" xr:uid="{0A1FFA4C-BD83-4A56-BE9F-C0893EAAB55C}"/>
    <cellStyle name="Normal_Sheet1" xfId="9" xr:uid="{752CC284-231A-4F92-A938-7AA1E53E4B7A}"/>
    <cellStyle name="Normal_Sheet3" xfId="6" xr:uid="{BAD33A71-071E-4B80-9B20-1BEED330C549}"/>
    <cellStyle name="Normal_Sheet4" xfId="11" xr:uid="{7E25FBD1-9044-45BE-9DA9-5E6073F73B39}"/>
    <cellStyle name="Percent 2" xfId="8" xr:uid="{8EFA14C9-DEB7-4E43-8A7F-C1803F85B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341313</xdr:colOff>
      <xdr:row>37</xdr:row>
      <xdr:rowOff>107360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5E92DE70-AD14-B042-91D1-ACE361BC2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49313" cy="762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900F-0F74-4C86-954D-FAFA867711ED}">
  <dimension ref="A1:B11"/>
  <sheetViews>
    <sheetView tabSelected="1" zoomScale="181" workbookViewId="0">
      <selection activeCell="B10" sqref="B10"/>
    </sheetView>
  </sheetViews>
  <sheetFormatPr defaultColWidth="10.3984375" defaultRowHeight="14.4" x14ac:dyDescent="0.3"/>
  <cols>
    <col min="1" max="1" width="10.3984375" style="36"/>
    <col min="2" max="2" width="22.796875" style="36" bestFit="1" customWidth="1"/>
    <col min="3" max="16384" width="10.3984375" style="36"/>
  </cols>
  <sheetData>
    <row r="1" spans="1:2" x14ac:dyDescent="0.3">
      <c r="A1" s="35" t="s">
        <v>66</v>
      </c>
    </row>
    <row r="3" spans="1:2" ht="15.6" x14ac:dyDescent="0.3">
      <c r="A3" s="37" t="s">
        <v>175</v>
      </c>
      <c r="B3" s="216" t="s">
        <v>67</v>
      </c>
    </row>
    <row r="4" spans="1:2" ht="15.6" x14ac:dyDescent="0.3">
      <c r="A4" s="37" t="s">
        <v>174</v>
      </c>
      <c r="B4" s="216" t="s">
        <v>176</v>
      </c>
    </row>
    <row r="5" spans="1:2" x14ac:dyDescent="0.3">
      <c r="A5" s="37"/>
      <c r="B5" s="38"/>
    </row>
    <row r="6" spans="1:2" x14ac:dyDescent="0.3">
      <c r="A6" s="37"/>
      <c r="B6" s="39"/>
    </row>
    <row r="7" spans="1:2" x14ac:dyDescent="0.3">
      <c r="A7" s="37"/>
      <c r="B7" s="38"/>
    </row>
    <row r="8" spans="1:2" x14ac:dyDescent="0.3">
      <c r="A8" s="37"/>
      <c r="B8" s="38"/>
    </row>
    <row r="9" spans="1:2" x14ac:dyDescent="0.3">
      <c r="A9" s="37"/>
      <c r="B9" s="38"/>
    </row>
    <row r="10" spans="1:2" x14ac:dyDescent="0.3">
      <c r="A10" s="37"/>
      <c r="B10" s="38"/>
    </row>
    <row r="11" spans="1:2" x14ac:dyDescent="0.3">
      <c r="A11" s="37"/>
      <c r="B11" s="38"/>
    </row>
  </sheetData>
  <hyperlinks>
    <hyperlink ref="B4" location="'Annex 2b'!A1" display="Exploratory factor analysis - Kidcope" xr:uid="{C4C3F3E5-0F72-4091-987B-93FFA907FA00}"/>
    <hyperlink ref="B3" location="'Annex 2a'!A1" display="Composition of survey sample at baseline" xr:uid="{41127489-5561-4769-94BC-38FF1F66359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FD30-DE6B-1247-9CE5-FDE08517FF76}">
  <dimension ref="A3:AG224"/>
  <sheetViews>
    <sheetView zoomScale="85" zoomScaleNormal="85" workbookViewId="0"/>
  </sheetViews>
  <sheetFormatPr defaultColWidth="11.19921875" defaultRowHeight="15.6" x14ac:dyDescent="0.3"/>
  <cols>
    <col min="1" max="1" width="11.19921875" style="44"/>
  </cols>
  <sheetData>
    <row r="3" spans="1:33" ht="16.2" thickBot="1" x14ac:dyDescent="0.35">
      <c r="A3" s="40" t="s">
        <v>68</v>
      </c>
    </row>
    <row r="4" spans="1:33" ht="16.2" thickTop="1" x14ac:dyDescent="0.3">
      <c r="A4" s="22" t="s">
        <v>5</v>
      </c>
      <c r="B4" s="23"/>
      <c r="C4" s="28" t="s">
        <v>15</v>
      </c>
      <c r="D4" s="29"/>
      <c r="E4" s="29"/>
      <c r="F4" s="29"/>
      <c r="G4" s="29"/>
      <c r="H4" s="29"/>
      <c r="I4" s="29" t="s">
        <v>53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 t="s">
        <v>16</v>
      </c>
      <c r="AB4" s="29"/>
      <c r="AC4" s="29"/>
      <c r="AD4" s="29"/>
      <c r="AE4" s="29"/>
      <c r="AF4" s="30"/>
      <c r="AG4" s="1"/>
    </row>
    <row r="5" spans="1:33" x14ac:dyDescent="0.3">
      <c r="A5" s="24"/>
      <c r="B5" s="25"/>
      <c r="C5" s="31" t="s">
        <v>54</v>
      </c>
      <c r="D5" s="32"/>
      <c r="E5" s="32" t="s">
        <v>55</v>
      </c>
      <c r="F5" s="32"/>
      <c r="G5" s="32" t="s">
        <v>3</v>
      </c>
      <c r="H5" s="32"/>
      <c r="I5" s="32" t="s">
        <v>7</v>
      </c>
      <c r="J5" s="32"/>
      <c r="K5" s="32" t="s">
        <v>8</v>
      </c>
      <c r="L5" s="32"/>
      <c r="M5" s="32" t="s">
        <v>9</v>
      </c>
      <c r="N5" s="32"/>
      <c r="O5" s="32" t="s">
        <v>10</v>
      </c>
      <c r="P5" s="32"/>
      <c r="Q5" s="32" t="s">
        <v>11</v>
      </c>
      <c r="R5" s="32"/>
      <c r="S5" s="32" t="s">
        <v>12</v>
      </c>
      <c r="T5" s="32"/>
      <c r="U5" s="32" t="s">
        <v>13</v>
      </c>
      <c r="V5" s="32"/>
      <c r="W5" s="32" t="s">
        <v>14</v>
      </c>
      <c r="X5" s="32"/>
      <c r="Y5" s="32" t="s">
        <v>3</v>
      </c>
      <c r="Z5" s="32"/>
      <c r="AA5" s="32" t="s">
        <v>56</v>
      </c>
      <c r="AB5" s="32"/>
      <c r="AC5" s="32" t="s">
        <v>17</v>
      </c>
      <c r="AD5" s="32"/>
      <c r="AE5" s="32" t="s">
        <v>3</v>
      </c>
      <c r="AF5" s="33"/>
      <c r="AG5" s="1"/>
    </row>
    <row r="6" spans="1:33" ht="24.6" thickBot="1" x14ac:dyDescent="0.35">
      <c r="A6" s="26"/>
      <c r="B6" s="27"/>
      <c r="C6" s="2" t="s">
        <v>6</v>
      </c>
      <c r="D6" s="3" t="s">
        <v>18</v>
      </c>
      <c r="E6" s="3" t="s">
        <v>6</v>
      </c>
      <c r="F6" s="3" t="s">
        <v>18</v>
      </c>
      <c r="G6" s="3" t="s">
        <v>6</v>
      </c>
      <c r="H6" s="3" t="s">
        <v>18</v>
      </c>
      <c r="I6" s="3" t="s">
        <v>6</v>
      </c>
      <c r="J6" s="3" t="s">
        <v>18</v>
      </c>
      <c r="K6" s="3" t="s">
        <v>6</v>
      </c>
      <c r="L6" s="3" t="s">
        <v>18</v>
      </c>
      <c r="M6" s="3" t="s">
        <v>6</v>
      </c>
      <c r="N6" s="3" t="s">
        <v>18</v>
      </c>
      <c r="O6" s="3" t="s">
        <v>6</v>
      </c>
      <c r="P6" s="3" t="s">
        <v>18</v>
      </c>
      <c r="Q6" s="3" t="s">
        <v>6</v>
      </c>
      <c r="R6" s="3" t="s">
        <v>18</v>
      </c>
      <c r="S6" s="3" t="s">
        <v>6</v>
      </c>
      <c r="T6" s="3" t="s">
        <v>18</v>
      </c>
      <c r="U6" s="3" t="s">
        <v>6</v>
      </c>
      <c r="V6" s="3" t="s">
        <v>18</v>
      </c>
      <c r="W6" s="3" t="s">
        <v>6</v>
      </c>
      <c r="X6" s="3" t="s">
        <v>18</v>
      </c>
      <c r="Y6" s="3" t="s">
        <v>6</v>
      </c>
      <c r="Z6" s="3" t="s">
        <v>18</v>
      </c>
      <c r="AA6" s="3" t="s">
        <v>6</v>
      </c>
      <c r="AB6" s="3" t="s">
        <v>18</v>
      </c>
      <c r="AC6" s="3" t="s">
        <v>6</v>
      </c>
      <c r="AD6" s="3" t="s">
        <v>18</v>
      </c>
      <c r="AE6" s="3" t="s">
        <v>6</v>
      </c>
      <c r="AF6" s="4" t="s">
        <v>18</v>
      </c>
      <c r="AG6" s="1"/>
    </row>
    <row r="7" spans="1:33" ht="16.2" thickTop="1" x14ac:dyDescent="0.3">
      <c r="A7" s="41" t="s">
        <v>19</v>
      </c>
      <c r="B7" s="5" t="s">
        <v>20</v>
      </c>
      <c r="C7" s="6">
        <v>457</v>
      </c>
      <c r="D7" s="7">
        <v>0.46443089430894313</v>
      </c>
      <c r="E7" s="8">
        <v>505</v>
      </c>
      <c r="F7" s="7">
        <v>0.49220272904483431</v>
      </c>
      <c r="G7" s="8">
        <v>962</v>
      </c>
      <c r="H7" s="7">
        <v>0.47860696517412937</v>
      </c>
      <c r="I7" s="8">
        <v>105</v>
      </c>
      <c r="J7" s="7">
        <v>0.50480769230769229</v>
      </c>
      <c r="K7" s="8">
        <v>127</v>
      </c>
      <c r="L7" s="7">
        <v>0.46350364963503649</v>
      </c>
      <c r="M7" s="8">
        <v>137</v>
      </c>
      <c r="N7" s="7">
        <v>0.47902097902097901</v>
      </c>
      <c r="O7" s="8">
        <v>88</v>
      </c>
      <c r="P7" s="7">
        <v>0.40740740740740738</v>
      </c>
      <c r="Q7" s="8">
        <v>141</v>
      </c>
      <c r="R7" s="7">
        <v>0.5127272727272727</v>
      </c>
      <c r="S7" s="8">
        <v>98</v>
      </c>
      <c r="T7" s="7">
        <v>0.49494949494949497</v>
      </c>
      <c r="U7" s="8">
        <v>117</v>
      </c>
      <c r="V7" s="7">
        <v>0.52941176470588236</v>
      </c>
      <c r="W7" s="8">
        <v>149</v>
      </c>
      <c r="X7" s="7">
        <v>0.44879518072289154</v>
      </c>
      <c r="Y7" s="8">
        <v>962</v>
      </c>
      <c r="Z7" s="7">
        <v>0.47860696517412937</v>
      </c>
      <c r="AA7" s="8">
        <v>471</v>
      </c>
      <c r="AB7" s="7">
        <v>0.4931937172774869</v>
      </c>
      <c r="AC7" s="8">
        <v>491</v>
      </c>
      <c r="AD7" s="7">
        <v>0.46540284360189577</v>
      </c>
      <c r="AE7" s="8">
        <v>962</v>
      </c>
      <c r="AF7" s="9">
        <v>0.47860696517412937</v>
      </c>
      <c r="AG7" s="1"/>
    </row>
    <row r="8" spans="1:33" x14ac:dyDescent="0.3">
      <c r="A8" s="42"/>
      <c r="B8" s="10" t="s">
        <v>4</v>
      </c>
      <c r="C8" s="11">
        <v>513</v>
      </c>
      <c r="D8" s="12">
        <v>0.52134146341463417</v>
      </c>
      <c r="E8" s="13">
        <v>509</v>
      </c>
      <c r="F8" s="12">
        <v>0.49610136452241721</v>
      </c>
      <c r="G8" s="13">
        <v>1022</v>
      </c>
      <c r="H8" s="12">
        <v>0.50845771144278606</v>
      </c>
      <c r="I8" s="13">
        <v>102</v>
      </c>
      <c r="J8" s="12">
        <v>0.49038461538461531</v>
      </c>
      <c r="K8" s="13">
        <v>141</v>
      </c>
      <c r="L8" s="12">
        <v>0.51459854014598538</v>
      </c>
      <c r="M8" s="13">
        <v>143</v>
      </c>
      <c r="N8" s="12">
        <v>0.5</v>
      </c>
      <c r="O8" s="13">
        <v>127</v>
      </c>
      <c r="P8" s="12">
        <v>0.58796296296296291</v>
      </c>
      <c r="Q8" s="13">
        <v>131</v>
      </c>
      <c r="R8" s="12">
        <v>0.47636363636363638</v>
      </c>
      <c r="S8" s="13">
        <v>100</v>
      </c>
      <c r="T8" s="12">
        <v>0.50505050505050508</v>
      </c>
      <c r="U8" s="13">
        <v>99</v>
      </c>
      <c r="V8" s="12">
        <v>0.44796380090497739</v>
      </c>
      <c r="W8" s="13">
        <v>179</v>
      </c>
      <c r="X8" s="12">
        <v>0.53915662650602414</v>
      </c>
      <c r="Y8" s="13">
        <v>1022</v>
      </c>
      <c r="Z8" s="12">
        <v>0.50845771144278606</v>
      </c>
      <c r="AA8" s="13">
        <v>474</v>
      </c>
      <c r="AB8" s="12">
        <v>0.49633507853403136</v>
      </c>
      <c r="AC8" s="13">
        <v>548</v>
      </c>
      <c r="AD8" s="12">
        <v>0.51943127962085311</v>
      </c>
      <c r="AE8" s="13">
        <v>1022</v>
      </c>
      <c r="AF8" s="14">
        <v>0.50845771144278606</v>
      </c>
      <c r="AG8" s="1"/>
    </row>
    <row r="9" spans="1:33" x14ac:dyDescent="0.3">
      <c r="A9" s="42"/>
      <c r="B9" s="10" t="s">
        <v>21</v>
      </c>
      <c r="C9" s="11">
        <v>14</v>
      </c>
      <c r="D9" s="12">
        <v>1.4227642276422764E-2</v>
      </c>
      <c r="E9" s="13">
        <v>12</v>
      </c>
      <c r="F9" s="12">
        <v>1.1695906432748537E-2</v>
      </c>
      <c r="G9" s="13">
        <v>26</v>
      </c>
      <c r="H9" s="12">
        <v>1.2935323383084577E-2</v>
      </c>
      <c r="I9" s="13">
        <v>1</v>
      </c>
      <c r="J9" s="15">
        <v>4.807692307692308E-3</v>
      </c>
      <c r="K9" s="13">
        <v>6</v>
      </c>
      <c r="L9" s="12">
        <v>2.1897810218978103E-2</v>
      </c>
      <c r="M9" s="13">
        <v>6</v>
      </c>
      <c r="N9" s="12">
        <v>2.097902097902098E-2</v>
      </c>
      <c r="O9" s="13">
        <v>1</v>
      </c>
      <c r="P9" s="15">
        <v>4.6296296296296294E-3</v>
      </c>
      <c r="Q9" s="13">
        <v>3</v>
      </c>
      <c r="R9" s="12">
        <v>1.090909090909091E-2</v>
      </c>
      <c r="S9" s="13">
        <v>0</v>
      </c>
      <c r="T9" s="12">
        <v>0</v>
      </c>
      <c r="U9" s="13">
        <v>5</v>
      </c>
      <c r="V9" s="12">
        <v>2.2624434389140271E-2</v>
      </c>
      <c r="W9" s="13">
        <v>4</v>
      </c>
      <c r="X9" s="12">
        <v>1.2048192771084338E-2</v>
      </c>
      <c r="Y9" s="13">
        <v>26</v>
      </c>
      <c r="Z9" s="12">
        <v>1.2935323383084577E-2</v>
      </c>
      <c r="AA9" s="13">
        <v>10</v>
      </c>
      <c r="AB9" s="12">
        <v>1.0471204188481676E-2</v>
      </c>
      <c r="AC9" s="13">
        <v>16</v>
      </c>
      <c r="AD9" s="12">
        <v>1.5165876777251185E-2</v>
      </c>
      <c r="AE9" s="13">
        <v>26</v>
      </c>
      <c r="AF9" s="14">
        <v>1.2935323383084577E-2</v>
      </c>
      <c r="AG9" s="1"/>
    </row>
    <row r="10" spans="1:33" x14ac:dyDescent="0.3">
      <c r="A10" s="42" t="s">
        <v>64</v>
      </c>
      <c r="B10" s="10" t="s">
        <v>63</v>
      </c>
      <c r="C10" s="11">
        <v>470</v>
      </c>
      <c r="D10" s="12">
        <v>0.47959183673469385</v>
      </c>
      <c r="E10" s="13">
        <v>470</v>
      </c>
      <c r="F10" s="12">
        <v>0.45586808923375366</v>
      </c>
      <c r="G10" s="13">
        <v>940</v>
      </c>
      <c r="H10" s="12">
        <v>0.46742913973147687</v>
      </c>
      <c r="I10" s="13">
        <v>205</v>
      </c>
      <c r="J10" s="12">
        <v>1</v>
      </c>
      <c r="K10" s="13">
        <v>265</v>
      </c>
      <c r="L10" s="12">
        <v>0.99250936329588013</v>
      </c>
      <c r="M10" s="13">
        <v>0</v>
      </c>
      <c r="N10" s="12">
        <v>0</v>
      </c>
      <c r="O10" s="13">
        <v>0</v>
      </c>
      <c r="P10" s="12">
        <v>0</v>
      </c>
      <c r="Q10" s="13">
        <v>279</v>
      </c>
      <c r="R10" s="12">
        <v>0.98936170212765961</v>
      </c>
      <c r="S10" s="13">
        <v>191</v>
      </c>
      <c r="T10" s="12">
        <v>0.97448979591836737</v>
      </c>
      <c r="U10" s="13">
        <v>0</v>
      </c>
      <c r="V10" s="12">
        <v>0</v>
      </c>
      <c r="W10" s="13">
        <v>0</v>
      </c>
      <c r="X10" s="12">
        <v>0</v>
      </c>
      <c r="Y10" s="13">
        <v>940</v>
      </c>
      <c r="Z10" s="12">
        <v>0.46742913973147687</v>
      </c>
      <c r="AA10" s="13">
        <v>940</v>
      </c>
      <c r="AB10" s="12">
        <v>0.98947368421052628</v>
      </c>
      <c r="AC10" s="13">
        <v>0</v>
      </c>
      <c r="AD10" s="12">
        <v>0</v>
      </c>
      <c r="AE10" s="13">
        <v>940</v>
      </c>
      <c r="AF10" s="14">
        <v>0.46742913973147687</v>
      </c>
      <c r="AG10" s="1"/>
    </row>
    <row r="11" spans="1:33" x14ac:dyDescent="0.3">
      <c r="A11" s="42"/>
      <c r="B11" s="10" t="s">
        <v>52</v>
      </c>
      <c r="C11" s="11">
        <v>510</v>
      </c>
      <c r="D11" s="12">
        <v>0.52040816326530615</v>
      </c>
      <c r="E11" s="13">
        <v>561</v>
      </c>
      <c r="F11" s="12">
        <v>0.54413191076624634</v>
      </c>
      <c r="G11" s="13">
        <v>1071</v>
      </c>
      <c r="H11" s="12">
        <v>0.53257086026852307</v>
      </c>
      <c r="I11" s="13">
        <v>0</v>
      </c>
      <c r="J11" s="12">
        <v>0</v>
      </c>
      <c r="K11" s="13">
        <v>2</v>
      </c>
      <c r="L11" s="15">
        <v>7.4906367041198511E-3</v>
      </c>
      <c r="M11" s="13">
        <v>292</v>
      </c>
      <c r="N11" s="12">
        <v>1</v>
      </c>
      <c r="O11" s="13">
        <v>216</v>
      </c>
      <c r="P11" s="12">
        <v>1</v>
      </c>
      <c r="Q11" s="13">
        <v>3</v>
      </c>
      <c r="R11" s="12">
        <v>1.0638297872340425E-2</v>
      </c>
      <c r="S11" s="13">
        <v>5</v>
      </c>
      <c r="T11" s="12">
        <v>2.5510204081632654E-2</v>
      </c>
      <c r="U11" s="13">
        <v>220</v>
      </c>
      <c r="V11" s="12">
        <v>1</v>
      </c>
      <c r="W11" s="13">
        <v>333</v>
      </c>
      <c r="X11" s="12">
        <v>1</v>
      </c>
      <c r="Y11" s="13">
        <v>1071</v>
      </c>
      <c r="Z11" s="12">
        <v>0.53257086026852307</v>
      </c>
      <c r="AA11" s="13">
        <v>10</v>
      </c>
      <c r="AB11" s="12">
        <v>1.0526315789473684E-2</v>
      </c>
      <c r="AC11" s="13">
        <v>1061</v>
      </c>
      <c r="AD11" s="12">
        <v>1</v>
      </c>
      <c r="AE11" s="13">
        <v>1071</v>
      </c>
      <c r="AF11" s="14">
        <v>0.53257086026852307</v>
      </c>
      <c r="AG11" s="1"/>
    </row>
    <row r="12" spans="1:33" x14ac:dyDescent="0.3">
      <c r="A12" s="42" t="s">
        <v>22</v>
      </c>
      <c r="B12" s="10" t="s">
        <v>23</v>
      </c>
      <c r="C12" s="11">
        <v>671</v>
      </c>
      <c r="D12" s="12">
        <v>0.69968717413972892</v>
      </c>
      <c r="E12" s="13">
        <v>790</v>
      </c>
      <c r="F12" s="12">
        <v>0.79</v>
      </c>
      <c r="G12" s="13">
        <v>1461</v>
      </c>
      <c r="H12" s="12">
        <v>0.74578866768759566</v>
      </c>
      <c r="I12" s="13">
        <v>150</v>
      </c>
      <c r="J12" s="12">
        <v>0.73891625615763545</v>
      </c>
      <c r="K12" s="13">
        <v>176</v>
      </c>
      <c r="L12" s="12">
        <v>0.65671641791044777</v>
      </c>
      <c r="M12" s="13">
        <v>193</v>
      </c>
      <c r="N12" s="12">
        <v>0.69424460431654678</v>
      </c>
      <c r="O12" s="13">
        <v>152</v>
      </c>
      <c r="P12" s="12">
        <v>0.72380952380952379</v>
      </c>
      <c r="Q12" s="13">
        <v>165</v>
      </c>
      <c r="R12" s="12">
        <v>0.6179775280898876</v>
      </c>
      <c r="S12" s="13">
        <v>173</v>
      </c>
      <c r="T12" s="12">
        <v>0.88717948717948714</v>
      </c>
      <c r="U12" s="13">
        <v>160</v>
      </c>
      <c r="V12" s="12">
        <v>0.7582938388625593</v>
      </c>
      <c r="W12" s="13">
        <v>292</v>
      </c>
      <c r="X12" s="12">
        <v>0.89296636085626913</v>
      </c>
      <c r="Y12" s="13">
        <v>1461</v>
      </c>
      <c r="Z12" s="12">
        <v>0.74578866768759566</v>
      </c>
      <c r="AA12" s="13">
        <v>664</v>
      </c>
      <c r="AB12" s="12">
        <v>0.71168274383708463</v>
      </c>
      <c r="AC12" s="13">
        <v>797</v>
      </c>
      <c r="AD12" s="12">
        <v>0.77680311890838216</v>
      </c>
      <c r="AE12" s="13">
        <v>1461</v>
      </c>
      <c r="AF12" s="14">
        <v>0.74578866768759566</v>
      </c>
      <c r="AG12" s="1"/>
    </row>
    <row r="13" spans="1:33" x14ac:dyDescent="0.3">
      <c r="A13" s="42"/>
      <c r="B13" s="10" t="s">
        <v>24</v>
      </c>
      <c r="C13" s="11">
        <v>221</v>
      </c>
      <c r="D13" s="12">
        <v>0.23044838373305526</v>
      </c>
      <c r="E13" s="13">
        <v>149</v>
      </c>
      <c r="F13" s="12">
        <v>0.14899999999999999</v>
      </c>
      <c r="G13" s="13">
        <v>370</v>
      </c>
      <c r="H13" s="12">
        <v>0.18887187340479838</v>
      </c>
      <c r="I13" s="13">
        <v>43</v>
      </c>
      <c r="J13" s="12">
        <v>0.21182266009852216</v>
      </c>
      <c r="K13" s="13">
        <v>67</v>
      </c>
      <c r="L13" s="12">
        <v>0.25</v>
      </c>
      <c r="M13" s="13">
        <v>64</v>
      </c>
      <c r="N13" s="12">
        <v>0.23021582733812951</v>
      </c>
      <c r="O13" s="13">
        <v>47</v>
      </c>
      <c r="P13" s="12">
        <v>0.22380952380952382</v>
      </c>
      <c r="Q13" s="13">
        <v>61</v>
      </c>
      <c r="R13" s="12">
        <v>0.22846441947565543</v>
      </c>
      <c r="S13" s="13">
        <v>17</v>
      </c>
      <c r="T13" s="12">
        <v>8.7179487179487175E-2</v>
      </c>
      <c r="U13" s="13">
        <v>40</v>
      </c>
      <c r="V13" s="12">
        <v>0.18957345971563982</v>
      </c>
      <c r="W13" s="13">
        <v>31</v>
      </c>
      <c r="X13" s="12">
        <v>9.480122324159021E-2</v>
      </c>
      <c r="Y13" s="13">
        <v>370</v>
      </c>
      <c r="Z13" s="12">
        <v>0.18887187340479838</v>
      </c>
      <c r="AA13" s="13">
        <v>188</v>
      </c>
      <c r="AB13" s="12">
        <v>0.20150053590568059</v>
      </c>
      <c r="AC13" s="13">
        <v>182</v>
      </c>
      <c r="AD13" s="12">
        <v>0.17738791423001948</v>
      </c>
      <c r="AE13" s="13">
        <v>370</v>
      </c>
      <c r="AF13" s="14">
        <v>0.18887187340479838</v>
      </c>
      <c r="AG13" s="1"/>
    </row>
    <row r="14" spans="1:33" x14ac:dyDescent="0.3">
      <c r="A14" s="42"/>
      <c r="B14" s="10" t="s">
        <v>21</v>
      </c>
      <c r="C14" s="11">
        <v>67</v>
      </c>
      <c r="D14" s="12">
        <v>6.9864442127215848E-2</v>
      </c>
      <c r="E14" s="13">
        <v>61</v>
      </c>
      <c r="F14" s="12">
        <v>6.0999999999999999E-2</v>
      </c>
      <c r="G14" s="13">
        <v>128</v>
      </c>
      <c r="H14" s="12">
        <v>6.5339458907605924E-2</v>
      </c>
      <c r="I14" s="13">
        <v>10</v>
      </c>
      <c r="J14" s="12">
        <v>4.9261083743842367E-2</v>
      </c>
      <c r="K14" s="13">
        <v>25</v>
      </c>
      <c r="L14" s="12">
        <v>9.3283582089552244E-2</v>
      </c>
      <c r="M14" s="13">
        <v>21</v>
      </c>
      <c r="N14" s="12">
        <v>7.5539568345323743E-2</v>
      </c>
      <c r="O14" s="13">
        <v>11</v>
      </c>
      <c r="P14" s="12">
        <v>5.2380952380952382E-2</v>
      </c>
      <c r="Q14" s="13">
        <v>41</v>
      </c>
      <c r="R14" s="12">
        <v>0.15355805243445692</v>
      </c>
      <c r="S14" s="13">
        <v>5</v>
      </c>
      <c r="T14" s="12">
        <v>2.564102564102564E-2</v>
      </c>
      <c r="U14" s="13">
        <v>11</v>
      </c>
      <c r="V14" s="12">
        <v>5.2132701421800952E-2</v>
      </c>
      <c r="W14" s="13">
        <v>4</v>
      </c>
      <c r="X14" s="12">
        <v>1.2232415902140671E-2</v>
      </c>
      <c r="Y14" s="13">
        <v>128</v>
      </c>
      <c r="Z14" s="12">
        <v>6.5339458907605924E-2</v>
      </c>
      <c r="AA14" s="13">
        <v>81</v>
      </c>
      <c r="AB14" s="12">
        <v>8.6816720257234734E-2</v>
      </c>
      <c r="AC14" s="13">
        <v>47</v>
      </c>
      <c r="AD14" s="12">
        <v>4.5808966861598438E-2</v>
      </c>
      <c r="AE14" s="13">
        <v>128</v>
      </c>
      <c r="AF14" s="14">
        <v>6.5339458907605924E-2</v>
      </c>
      <c r="AG14" s="1"/>
    </row>
    <row r="15" spans="1:33" x14ac:dyDescent="0.3">
      <c r="A15" s="42" t="s">
        <v>25</v>
      </c>
      <c r="B15" s="10" t="s">
        <v>26</v>
      </c>
      <c r="C15" s="11">
        <v>0</v>
      </c>
      <c r="D15" s="12">
        <v>0</v>
      </c>
      <c r="E15" s="13">
        <v>3</v>
      </c>
      <c r="F15" s="15">
        <v>3.7128712871287127E-3</v>
      </c>
      <c r="G15" s="13">
        <v>3</v>
      </c>
      <c r="H15" s="15">
        <v>1.9867549668874172E-3</v>
      </c>
      <c r="I15" s="13">
        <v>0</v>
      </c>
      <c r="J15" s="12">
        <v>0</v>
      </c>
      <c r="K15" s="13">
        <v>0</v>
      </c>
      <c r="L15" s="12">
        <v>0</v>
      </c>
      <c r="M15" s="13">
        <v>0</v>
      </c>
      <c r="N15" s="12">
        <v>0</v>
      </c>
      <c r="O15" s="13">
        <v>0</v>
      </c>
      <c r="P15" s="12">
        <v>0</v>
      </c>
      <c r="Q15" s="13">
        <v>0</v>
      </c>
      <c r="R15" s="12">
        <v>0</v>
      </c>
      <c r="S15" s="13">
        <v>2</v>
      </c>
      <c r="T15" s="12">
        <v>1.342281879194631E-2</v>
      </c>
      <c r="U15" s="13">
        <v>0</v>
      </c>
      <c r="V15" s="12">
        <v>0</v>
      </c>
      <c r="W15" s="13">
        <v>1</v>
      </c>
      <c r="X15" s="15">
        <v>3.4364261168384879E-3</v>
      </c>
      <c r="Y15" s="13">
        <v>3</v>
      </c>
      <c r="Z15" s="15">
        <v>1.9867549668874172E-3</v>
      </c>
      <c r="AA15" s="13">
        <v>2</v>
      </c>
      <c r="AB15" s="15">
        <v>3.134796238244514E-3</v>
      </c>
      <c r="AC15" s="13">
        <v>1</v>
      </c>
      <c r="AD15" s="15">
        <v>1.1467889908256881E-3</v>
      </c>
      <c r="AE15" s="13">
        <v>3</v>
      </c>
      <c r="AF15" s="16">
        <v>1.9867549668874172E-3</v>
      </c>
      <c r="AG15" s="1"/>
    </row>
    <row r="16" spans="1:33" ht="22.8" x14ac:dyDescent="0.3">
      <c r="A16" s="42"/>
      <c r="B16" s="10" t="s">
        <v>27</v>
      </c>
      <c r="C16" s="11">
        <v>46</v>
      </c>
      <c r="D16" s="12">
        <v>6.5527065527065526E-2</v>
      </c>
      <c r="E16" s="13">
        <v>27</v>
      </c>
      <c r="F16" s="12">
        <v>3.3415841584158418E-2</v>
      </c>
      <c r="G16" s="13">
        <v>73</v>
      </c>
      <c r="H16" s="12">
        <v>4.8344370860927154E-2</v>
      </c>
      <c r="I16" s="13">
        <v>9</v>
      </c>
      <c r="J16" s="12">
        <v>5.8441558441558433E-2</v>
      </c>
      <c r="K16" s="13">
        <v>15</v>
      </c>
      <c r="L16" s="12">
        <v>9.9337748344370869E-2</v>
      </c>
      <c r="M16" s="13">
        <v>14</v>
      </c>
      <c r="N16" s="12">
        <v>6.0344827586206892E-2</v>
      </c>
      <c r="O16" s="13">
        <v>8</v>
      </c>
      <c r="P16" s="12">
        <v>4.8484848484848485E-2</v>
      </c>
      <c r="Q16" s="13">
        <v>1</v>
      </c>
      <c r="R16" s="15">
        <v>5.434782608695652E-3</v>
      </c>
      <c r="S16" s="13">
        <v>6</v>
      </c>
      <c r="T16" s="12">
        <v>4.0268456375838924E-2</v>
      </c>
      <c r="U16" s="13">
        <v>3</v>
      </c>
      <c r="V16" s="12">
        <v>1.6304347826086956E-2</v>
      </c>
      <c r="W16" s="13">
        <v>17</v>
      </c>
      <c r="X16" s="12">
        <v>5.8419243986254289E-2</v>
      </c>
      <c r="Y16" s="13">
        <v>73</v>
      </c>
      <c r="Z16" s="12">
        <v>4.8344370860927154E-2</v>
      </c>
      <c r="AA16" s="13">
        <v>31</v>
      </c>
      <c r="AB16" s="12">
        <v>4.8589341692789965E-2</v>
      </c>
      <c r="AC16" s="13">
        <v>42</v>
      </c>
      <c r="AD16" s="12">
        <v>4.8165137614678902E-2</v>
      </c>
      <c r="AE16" s="13">
        <v>73</v>
      </c>
      <c r="AF16" s="14">
        <v>4.8344370860927154E-2</v>
      </c>
      <c r="AG16" s="1"/>
    </row>
    <row r="17" spans="1:33" ht="22.8" x14ac:dyDescent="0.3">
      <c r="A17" s="42"/>
      <c r="B17" s="10" t="s">
        <v>28</v>
      </c>
      <c r="C17" s="11">
        <v>159</v>
      </c>
      <c r="D17" s="12">
        <v>0.2264957264957265</v>
      </c>
      <c r="E17" s="13">
        <v>173</v>
      </c>
      <c r="F17" s="12">
        <v>0.2141089108910891</v>
      </c>
      <c r="G17" s="13">
        <v>332</v>
      </c>
      <c r="H17" s="12">
        <v>0.21986754966887417</v>
      </c>
      <c r="I17" s="13">
        <v>25</v>
      </c>
      <c r="J17" s="12">
        <v>0.16233766233766234</v>
      </c>
      <c r="K17" s="13">
        <v>57</v>
      </c>
      <c r="L17" s="12">
        <v>0.37748344370860926</v>
      </c>
      <c r="M17" s="13">
        <v>45</v>
      </c>
      <c r="N17" s="12">
        <v>0.19396551724137934</v>
      </c>
      <c r="O17" s="13">
        <v>32</v>
      </c>
      <c r="P17" s="12">
        <v>0.19393939393939394</v>
      </c>
      <c r="Q17" s="13">
        <v>14</v>
      </c>
      <c r="R17" s="12">
        <v>7.6086956521739135E-2</v>
      </c>
      <c r="S17" s="13">
        <v>56</v>
      </c>
      <c r="T17" s="12">
        <v>0.37583892617449666</v>
      </c>
      <c r="U17" s="13">
        <v>4</v>
      </c>
      <c r="V17" s="12">
        <v>2.1739130434782608E-2</v>
      </c>
      <c r="W17" s="13">
        <v>99</v>
      </c>
      <c r="X17" s="12">
        <v>0.34020618556701032</v>
      </c>
      <c r="Y17" s="13">
        <v>332</v>
      </c>
      <c r="Z17" s="12">
        <v>0.21986754966887417</v>
      </c>
      <c r="AA17" s="13">
        <v>152</v>
      </c>
      <c r="AB17" s="12">
        <v>0.23824451410658307</v>
      </c>
      <c r="AC17" s="13">
        <v>180</v>
      </c>
      <c r="AD17" s="12">
        <v>0.20642201834862386</v>
      </c>
      <c r="AE17" s="13">
        <v>332</v>
      </c>
      <c r="AF17" s="14">
        <v>0.21986754966887417</v>
      </c>
      <c r="AG17" s="1"/>
    </row>
    <row r="18" spans="1:33" ht="34.200000000000003" x14ac:dyDescent="0.3">
      <c r="A18" s="42"/>
      <c r="B18" s="10" t="s">
        <v>29</v>
      </c>
      <c r="C18" s="11">
        <v>222</v>
      </c>
      <c r="D18" s="12">
        <v>0.31623931623931623</v>
      </c>
      <c r="E18" s="13">
        <v>225</v>
      </c>
      <c r="F18" s="12">
        <v>0.27846534653465349</v>
      </c>
      <c r="G18" s="13">
        <v>447</v>
      </c>
      <c r="H18" s="12">
        <v>0.29602649006622517</v>
      </c>
      <c r="I18" s="13">
        <v>41</v>
      </c>
      <c r="J18" s="12">
        <v>0.26623376623376621</v>
      </c>
      <c r="K18" s="13">
        <v>44</v>
      </c>
      <c r="L18" s="12">
        <v>0.29139072847682118</v>
      </c>
      <c r="M18" s="13">
        <v>79</v>
      </c>
      <c r="N18" s="12">
        <v>0.34051724137931033</v>
      </c>
      <c r="O18" s="13">
        <v>58</v>
      </c>
      <c r="P18" s="12">
        <v>0.3515151515151515</v>
      </c>
      <c r="Q18" s="13">
        <v>27</v>
      </c>
      <c r="R18" s="12">
        <v>0.14673913043478262</v>
      </c>
      <c r="S18" s="13">
        <v>51</v>
      </c>
      <c r="T18" s="12">
        <v>0.34228187919463088</v>
      </c>
      <c r="U18" s="13">
        <v>30</v>
      </c>
      <c r="V18" s="12">
        <v>0.16304347826086957</v>
      </c>
      <c r="W18" s="13">
        <v>117</v>
      </c>
      <c r="X18" s="12">
        <v>0.40206185567010311</v>
      </c>
      <c r="Y18" s="13">
        <v>447</v>
      </c>
      <c r="Z18" s="12">
        <v>0.29602649006622517</v>
      </c>
      <c r="AA18" s="13">
        <v>163</v>
      </c>
      <c r="AB18" s="12">
        <v>0.2554858934169279</v>
      </c>
      <c r="AC18" s="13">
        <v>284</v>
      </c>
      <c r="AD18" s="12">
        <v>0.3256880733944954</v>
      </c>
      <c r="AE18" s="13">
        <v>447</v>
      </c>
      <c r="AF18" s="14">
        <v>0.29602649006622517</v>
      </c>
      <c r="AG18" s="1"/>
    </row>
    <row r="19" spans="1:33" ht="22.8" x14ac:dyDescent="0.3">
      <c r="A19" s="42"/>
      <c r="B19" s="10" t="s">
        <v>30</v>
      </c>
      <c r="C19" s="11">
        <v>100</v>
      </c>
      <c r="D19" s="12">
        <v>0.14245014245014245</v>
      </c>
      <c r="E19" s="13">
        <v>134</v>
      </c>
      <c r="F19" s="12">
        <v>0.16584158415841585</v>
      </c>
      <c r="G19" s="13">
        <v>234</v>
      </c>
      <c r="H19" s="12">
        <v>0.15496688741721854</v>
      </c>
      <c r="I19" s="13">
        <v>36</v>
      </c>
      <c r="J19" s="12">
        <v>0.23376623376623373</v>
      </c>
      <c r="K19" s="13">
        <v>9</v>
      </c>
      <c r="L19" s="12">
        <v>5.9602649006622516E-2</v>
      </c>
      <c r="M19" s="13">
        <v>36</v>
      </c>
      <c r="N19" s="12">
        <v>0.15517241379310345</v>
      </c>
      <c r="O19" s="13">
        <v>19</v>
      </c>
      <c r="P19" s="12">
        <v>0.11515151515151516</v>
      </c>
      <c r="Q19" s="13">
        <v>31</v>
      </c>
      <c r="R19" s="12">
        <v>0.16847826086956524</v>
      </c>
      <c r="S19" s="13">
        <v>29</v>
      </c>
      <c r="T19" s="12">
        <v>0.19463087248322147</v>
      </c>
      <c r="U19" s="13">
        <v>41</v>
      </c>
      <c r="V19" s="12">
        <v>0.22282608695652173</v>
      </c>
      <c r="W19" s="13">
        <v>33</v>
      </c>
      <c r="X19" s="12">
        <v>0.1134020618556701</v>
      </c>
      <c r="Y19" s="13">
        <v>234</v>
      </c>
      <c r="Z19" s="12">
        <v>0.15496688741721854</v>
      </c>
      <c r="AA19" s="13">
        <v>105</v>
      </c>
      <c r="AB19" s="12">
        <v>0.16457680250783699</v>
      </c>
      <c r="AC19" s="13">
        <v>129</v>
      </c>
      <c r="AD19" s="12">
        <v>0.14793577981651376</v>
      </c>
      <c r="AE19" s="13">
        <v>234</v>
      </c>
      <c r="AF19" s="14">
        <v>0.15496688741721854</v>
      </c>
      <c r="AG19" s="1"/>
    </row>
    <row r="20" spans="1:33" ht="22.8" x14ac:dyDescent="0.3">
      <c r="A20" s="42"/>
      <c r="B20" s="10" t="s">
        <v>31</v>
      </c>
      <c r="C20" s="11">
        <v>30</v>
      </c>
      <c r="D20" s="12">
        <v>4.2735042735042736E-2</v>
      </c>
      <c r="E20" s="13">
        <v>38</v>
      </c>
      <c r="F20" s="12">
        <v>4.702970297029703E-2</v>
      </c>
      <c r="G20" s="13">
        <v>68</v>
      </c>
      <c r="H20" s="12">
        <v>4.5033112582781455E-2</v>
      </c>
      <c r="I20" s="13">
        <v>9</v>
      </c>
      <c r="J20" s="12">
        <v>5.8441558441558433E-2</v>
      </c>
      <c r="K20" s="13">
        <v>9</v>
      </c>
      <c r="L20" s="12">
        <v>5.9602649006622516E-2</v>
      </c>
      <c r="M20" s="13">
        <v>8</v>
      </c>
      <c r="N20" s="12">
        <v>3.4482758620689655E-2</v>
      </c>
      <c r="O20" s="13">
        <v>4</v>
      </c>
      <c r="P20" s="12">
        <v>2.4242424242424242E-2</v>
      </c>
      <c r="Q20" s="13">
        <v>19</v>
      </c>
      <c r="R20" s="12">
        <v>0.10326086956521738</v>
      </c>
      <c r="S20" s="13">
        <v>3</v>
      </c>
      <c r="T20" s="12">
        <v>2.0134228187919462E-2</v>
      </c>
      <c r="U20" s="13">
        <v>12</v>
      </c>
      <c r="V20" s="12">
        <v>6.5217391304347824E-2</v>
      </c>
      <c r="W20" s="13">
        <v>4</v>
      </c>
      <c r="X20" s="12">
        <v>1.3745704467353952E-2</v>
      </c>
      <c r="Y20" s="13">
        <v>68</v>
      </c>
      <c r="Z20" s="12">
        <v>4.5033112582781455E-2</v>
      </c>
      <c r="AA20" s="13">
        <v>40</v>
      </c>
      <c r="AB20" s="12">
        <v>6.2695924764890276E-2</v>
      </c>
      <c r="AC20" s="13">
        <v>28</v>
      </c>
      <c r="AD20" s="12">
        <v>3.2110091743119268E-2</v>
      </c>
      <c r="AE20" s="13">
        <v>68</v>
      </c>
      <c r="AF20" s="14">
        <v>4.5033112582781455E-2</v>
      </c>
      <c r="AG20" s="1"/>
    </row>
    <row r="21" spans="1:33" x14ac:dyDescent="0.3">
      <c r="A21" s="42"/>
      <c r="B21" s="10" t="s">
        <v>32</v>
      </c>
      <c r="C21" s="11">
        <v>50</v>
      </c>
      <c r="D21" s="12">
        <v>7.1225071225071226E-2</v>
      </c>
      <c r="E21" s="13">
        <v>52</v>
      </c>
      <c r="F21" s="12">
        <v>6.4356435643564358E-2</v>
      </c>
      <c r="G21" s="13">
        <v>102</v>
      </c>
      <c r="H21" s="12">
        <v>6.7549668874172186E-2</v>
      </c>
      <c r="I21" s="13">
        <v>12</v>
      </c>
      <c r="J21" s="12">
        <v>7.792207792207792E-2</v>
      </c>
      <c r="K21" s="13">
        <v>4</v>
      </c>
      <c r="L21" s="12">
        <v>2.6490066225165566E-2</v>
      </c>
      <c r="M21" s="13">
        <v>18</v>
      </c>
      <c r="N21" s="12">
        <v>7.7586206896551727E-2</v>
      </c>
      <c r="O21" s="13">
        <v>16</v>
      </c>
      <c r="P21" s="12">
        <v>9.696969696969697E-2</v>
      </c>
      <c r="Q21" s="13">
        <v>21</v>
      </c>
      <c r="R21" s="12">
        <v>0.11413043478260869</v>
      </c>
      <c r="S21" s="13">
        <v>1</v>
      </c>
      <c r="T21" s="15">
        <v>6.7114093959731551E-3</v>
      </c>
      <c r="U21" s="13">
        <v>21</v>
      </c>
      <c r="V21" s="12">
        <v>0.11413043478260869</v>
      </c>
      <c r="W21" s="13">
        <v>9</v>
      </c>
      <c r="X21" s="12">
        <v>3.0927835051546393E-2</v>
      </c>
      <c r="Y21" s="13">
        <v>102</v>
      </c>
      <c r="Z21" s="12">
        <v>6.7549668874172186E-2</v>
      </c>
      <c r="AA21" s="13">
        <v>38</v>
      </c>
      <c r="AB21" s="12">
        <v>5.9561128526645767E-2</v>
      </c>
      <c r="AC21" s="13">
        <v>64</v>
      </c>
      <c r="AD21" s="12">
        <v>7.3394495412844041E-2</v>
      </c>
      <c r="AE21" s="13">
        <v>102</v>
      </c>
      <c r="AF21" s="14">
        <v>6.7549668874172186E-2</v>
      </c>
      <c r="AG21" s="1"/>
    </row>
    <row r="22" spans="1:33" x14ac:dyDescent="0.3">
      <c r="A22" s="42"/>
      <c r="B22" s="10" t="s">
        <v>33</v>
      </c>
      <c r="C22" s="11">
        <v>83</v>
      </c>
      <c r="D22" s="12">
        <v>0.11823361823361823</v>
      </c>
      <c r="E22" s="13">
        <v>135</v>
      </c>
      <c r="F22" s="12">
        <v>0.16707920792079206</v>
      </c>
      <c r="G22" s="13">
        <v>218</v>
      </c>
      <c r="H22" s="12">
        <v>0.14437086092715232</v>
      </c>
      <c r="I22" s="13">
        <v>20</v>
      </c>
      <c r="J22" s="12">
        <v>0.12987012987012986</v>
      </c>
      <c r="K22" s="13">
        <v>9</v>
      </c>
      <c r="L22" s="12">
        <v>5.9602649006622516E-2</v>
      </c>
      <c r="M22" s="13">
        <v>29</v>
      </c>
      <c r="N22" s="12">
        <v>0.125</v>
      </c>
      <c r="O22" s="13">
        <v>25</v>
      </c>
      <c r="P22" s="12">
        <v>0.15151515151515152</v>
      </c>
      <c r="Q22" s="13">
        <v>62</v>
      </c>
      <c r="R22" s="12">
        <v>0.33695652173913049</v>
      </c>
      <c r="S22" s="13">
        <v>1</v>
      </c>
      <c r="T22" s="15">
        <v>6.7114093959731551E-3</v>
      </c>
      <c r="U22" s="13">
        <v>63</v>
      </c>
      <c r="V22" s="12">
        <v>0.34239130434782611</v>
      </c>
      <c r="W22" s="13">
        <v>9</v>
      </c>
      <c r="X22" s="12">
        <v>3.0927835051546393E-2</v>
      </c>
      <c r="Y22" s="13">
        <v>218</v>
      </c>
      <c r="Z22" s="12">
        <v>0.14437086092715232</v>
      </c>
      <c r="AA22" s="13">
        <v>92</v>
      </c>
      <c r="AB22" s="12">
        <v>0.14420062695924765</v>
      </c>
      <c r="AC22" s="13">
        <v>126</v>
      </c>
      <c r="AD22" s="12">
        <v>0.14449541284403669</v>
      </c>
      <c r="AE22" s="13">
        <v>218</v>
      </c>
      <c r="AF22" s="14">
        <v>0.14437086092715232</v>
      </c>
      <c r="AG22" s="1"/>
    </row>
    <row r="23" spans="1:33" ht="22.8" x14ac:dyDescent="0.3">
      <c r="A23" s="42"/>
      <c r="B23" s="10" t="s">
        <v>34</v>
      </c>
      <c r="C23" s="11">
        <v>12</v>
      </c>
      <c r="D23" s="12">
        <v>1.7094017094017096E-2</v>
      </c>
      <c r="E23" s="13">
        <v>21</v>
      </c>
      <c r="F23" s="12">
        <v>2.5990099009900992E-2</v>
      </c>
      <c r="G23" s="13">
        <v>33</v>
      </c>
      <c r="H23" s="12">
        <v>2.1854304635761591E-2</v>
      </c>
      <c r="I23" s="13">
        <v>2</v>
      </c>
      <c r="J23" s="12">
        <v>1.2987012987012986E-2</v>
      </c>
      <c r="K23" s="13">
        <v>4</v>
      </c>
      <c r="L23" s="12">
        <v>2.6490066225165566E-2</v>
      </c>
      <c r="M23" s="13">
        <v>3</v>
      </c>
      <c r="N23" s="12">
        <v>1.2931034482758621E-2</v>
      </c>
      <c r="O23" s="13">
        <v>3</v>
      </c>
      <c r="P23" s="12">
        <v>1.8181818181818181E-2</v>
      </c>
      <c r="Q23" s="13">
        <v>9</v>
      </c>
      <c r="R23" s="12">
        <v>4.8913043478260872E-2</v>
      </c>
      <c r="S23" s="13">
        <v>0</v>
      </c>
      <c r="T23" s="12">
        <v>0</v>
      </c>
      <c r="U23" s="13">
        <v>10</v>
      </c>
      <c r="V23" s="12">
        <v>5.434782608695652E-2</v>
      </c>
      <c r="W23" s="13">
        <v>2</v>
      </c>
      <c r="X23" s="15">
        <v>6.8728522336769758E-3</v>
      </c>
      <c r="Y23" s="13">
        <v>33</v>
      </c>
      <c r="Z23" s="12">
        <v>2.1854304635761591E-2</v>
      </c>
      <c r="AA23" s="13">
        <v>15</v>
      </c>
      <c r="AB23" s="12">
        <v>2.3510971786833857E-2</v>
      </c>
      <c r="AC23" s="13">
        <v>18</v>
      </c>
      <c r="AD23" s="12">
        <v>2.0642201834862386E-2</v>
      </c>
      <c r="AE23" s="13">
        <v>33</v>
      </c>
      <c r="AF23" s="14">
        <v>2.1854304635761591E-2</v>
      </c>
      <c r="AG23" s="1"/>
    </row>
    <row r="24" spans="1:33" ht="22.8" x14ac:dyDescent="0.3">
      <c r="A24" s="42" t="s">
        <v>35</v>
      </c>
      <c r="B24" s="10" t="s">
        <v>36</v>
      </c>
      <c r="C24" s="11">
        <v>792</v>
      </c>
      <c r="D24" s="12">
        <v>0.83632523759239707</v>
      </c>
      <c r="E24" s="13">
        <v>821</v>
      </c>
      <c r="F24" s="12">
        <v>0.83265720081135908</v>
      </c>
      <c r="G24" s="13">
        <v>1613</v>
      </c>
      <c r="H24" s="12">
        <v>0.83445421624418004</v>
      </c>
      <c r="I24" s="13">
        <v>168</v>
      </c>
      <c r="J24" s="12">
        <v>0.875</v>
      </c>
      <c r="K24" s="13">
        <v>215</v>
      </c>
      <c r="L24" s="12">
        <v>0.80524344569288386</v>
      </c>
      <c r="M24" s="13">
        <v>233</v>
      </c>
      <c r="N24" s="12">
        <v>0.82918149466192181</v>
      </c>
      <c r="O24" s="13">
        <v>176</v>
      </c>
      <c r="P24" s="12">
        <v>0.8502415458937197</v>
      </c>
      <c r="Q24" s="13">
        <v>208</v>
      </c>
      <c r="R24" s="12">
        <v>0.77037037037037037</v>
      </c>
      <c r="S24" s="13">
        <v>158</v>
      </c>
      <c r="T24" s="12">
        <v>0.85869565217391308</v>
      </c>
      <c r="U24" s="13">
        <v>181</v>
      </c>
      <c r="V24" s="12">
        <v>0.8418604651162791</v>
      </c>
      <c r="W24" s="13">
        <v>274</v>
      </c>
      <c r="X24" s="12">
        <v>0.86435331230283907</v>
      </c>
      <c r="Y24" s="13">
        <v>1613</v>
      </c>
      <c r="Z24" s="12">
        <v>0.83445421624418004</v>
      </c>
      <c r="AA24" s="13">
        <v>749</v>
      </c>
      <c r="AB24" s="12">
        <v>0.8203723986856517</v>
      </c>
      <c r="AC24" s="13">
        <v>864</v>
      </c>
      <c r="AD24" s="12">
        <v>0.84705882352941175</v>
      </c>
      <c r="AE24" s="13">
        <v>1613</v>
      </c>
      <c r="AF24" s="14">
        <v>0.83445421624418004</v>
      </c>
      <c r="AG24" s="1"/>
    </row>
    <row r="25" spans="1:33" x14ac:dyDescent="0.3">
      <c r="A25" s="42"/>
      <c r="B25" s="10" t="s">
        <v>37</v>
      </c>
      <c r="C25" s="11">
        <v>96</v>
      </c>
      <c r="D25" s="12">
        <v>0.10137275607180571</v>
      </c>
      <c r="E25" s="13">
        <v>80</v>
      </c>
      <c r="F25" s="12">
        <v>8.1135902636916835E-2</v>
      </c>
      <c r="G25" s="13">
        <v>176</v>
      </c>
      <c r="H25" s="12">
        <v>9.105018106570098E-2</v>
      </c>
      <c r="I25" s="13">
        <v>16</v>
      </c>
      <c r="J25" s="12">
        <v>8.3333333333333315E-2</v>
      </c>
      <c r="K25" s="13">
        <v>24</v>
      </c>
      <c r="L25" s="12">
        <v>8.9887640449438214E-2</v>
      </c>
      <c r="M25" s="13">
        <v>36</v>
      </c>
      <c r="N25" s="12">
        <v>0.12811387900355872</v>
      </c>
      <c r="O25" s="13">
        <v>20</v>
      </c>
      <c r="P25" s="12">
        <v>9.6618357487922704E-2</v>
      </c>
      <c r="Q25" s="13">
        <v>22</v>
      </c>
      <c r="R25" s="12">
        <v>8.1481481481481488E-2</v>
      </c>
      <c r="S25" s="13">
        <v>14</v>
      </c>
      <c r="T25" s="12">
        <v>7.6086956521739135E-2</v>
      </c>
      <c r="U25" s="13">
        <v>14</v>
      </c>
      <c r="V25" s="12">
        <v>6.5116279069767441E-2</v>
      </c>
      <c r="W25" s="13">
        <v>30</v>
      </c>
      <c r="X25" s="12">
        <v>9.4637223974763401E-2</v>
      </c>
      <c r="Y25" s="13">
        <v>176</v>
      </c>
      <c r="Z25" s="12">
        <v>9.105018106570098E-2</v>
      </c>
      <c r="AA25" s="13">
        <v>76</v>
      </c>
      <c r="AB25" s="12">
        <v>8.3242059145673591E-2</v>
      </c>
      <c r="AC25" s="13">
        <v>100</v>
      </c>
      <c r="AD25" s="12">
        <v>9.8039215686274522E-2</v>
      </c>
      <c r="AE25" s="13">
        <v>176</v>
      </c>
      <c r="AF25" s="14">
        <v>9.105018106570098E-2</v>
      </c>
      <c r="AG25" s="1"/>
    </row>
    <row r="26" spans="1:33" x14ac:dyDescent="0.3">
      <c r="A26" s="42"/>
      <c r="B26" s="10" t="s">
        <v>38</v>
      </c>
      <c r="C26" s="11">
        <v>20</v>
      </c>
      <c r="D26" s="12">
        <v>2.1119324181626188E-2</v>
      </c>
      <c r="E26" s="13">
        <v>21</v>
      </c>
      <c r="F26" s="12">
        <v>2.1298174442190669E-2</v>
      </c>
      <c r="G26" s="13">
        <v>41</v>
      </c>
      <c r="H26" s="12">
        <v>2.1210553543714435E-2</v>
      </c>
      <c r="I26" s="13">
        <v>2</v>
      </c>
      <c r="J26" s="12">
        <v>1.0416666666666664E-2</v>
      </c>
      <c r="K26" s="13">
        <v>8</v>
      </c>
      <c r="L26" s="12">
        <v>2.9962546816479405E-2</v>
      </c>
      <c r="M26" s="13">
        <v>4</v>
      </c>
      <c r="N26" s="12">
        <v>1.4234875444839857E-2</v>
      </c>
      <c r="O26" s="13">
        <v>6</v>
      </c>
      <c r="P26" s="12">
        <v>2.8985507246376812E-2</v>
      </c>
      <c r="Q26" s="13">
        <v>3</v>
      </c>
      <c r="R26" s="12">
        <v>1.1111111111111112E-2</v>
      </c>
      <c r="S26" s="13">
        <v>5</v>
      </c>
      <c r="T26" s="12">
        <v>2.717391304347826E-2</v>
      </c>
      <c r="U26" s="13">
        <v>11</v>
      </c>
      <c r="V26" s="12">
        <v>5.1162790697674418E-2</v>
      </c>
      <c r="W26" s="13">
        <v>2</v>
      </c>
      <c r="X26" s="15">
        <v>6.3091482649842269E-3</v>
      </c>
      <c r="Y26" s="13">
        <v>41</v>
      </c>
      <c r="Z26" s="12">
        <v>2.1210553543714435E-2</v>
      </c>
      <c r="AA26" s="13">
        <v>18</v>
      </c>
      <c r="AB26" s="12">
        <v>1.9715224534501644E-2</v>
      </c>
      <c r="AC26" s="13">
        <v>23</v>
      </c>
      <c r="AD26" s="12">
        <v>2.2549019607843137E-2</v>
      </c>
      <c r="AE26" s="13">
        <v>41</v>
      </c>
      <c r="AF26" s="14">
        <v>2.1210553543714435E-2</v>
      </c>
      <c r="AG26" s="1"/>
    </row>
    <row r="27" spans="1:33" x14ac:dyDescent="0.3">
      <c r="A27" s="42"/>
      <c r="B27" s="10" t="s">
        <v>39</v>
      </c>
      <c r="C27" s="11">
        <v>16</v>
      </c>
      <c r="D27" s="12">
        <v>1.6895459345300949E-2</v>
      </c>
      <c r="E27" s="13">
        <v>10</v>
      </c>
      <c r="F27" s="12">
        <v>1.0141987829614604E-2</v>
      </c>
      <c r="G27" s="13">
        <v>26</v>
      </c>
      <c r="H27" s="12">
        <v>1.345059493016037E-2</v>
      </c>
      <c r="I27" s="13">
        <v>2</v>
      </c>
      <c r="J27" s="12">
        <v>1.0416666666666664E-2</v>
      </c>
      <c r="K27" s="13">
        <v>9</v>
      </c>
      <c r="L27" s="12">
        <v>3.3707865168539325E-2</v>
      </c>
      <c r="M27" s="13">
        <v>1</v>
      </c>
      <c r="N27" s="15">
        <v>3.5587188612099642E-3</v>
      </c>
      <c r="O27" s="13">
        <v>4</v>
      </c>
      <c r="P27" s="12">
        <v>1.932367149758454E-2</v>
      </c>
      <c r="Q27" s="13">
        <v>4</v>
      </c>
      <c r="R27" s="12">
        <v>1.4814814814814815E-2</v>
      </c>
      <c r="S27" s="13">
        <v>1</v>
      </c>
      <c r="T27" s="15">
        <v>5.434782608695652E-3</v>
      </c>
      <c r="U27" s="13">
        <v>1</v>
      </c>
      <c r="V27" s="15">
        <v>4.6511627906976744E-3</v>
      </c>
      <c r="W27" s="13">
        <v>4</v>
      </c>
      <c r="X27" s="12">
        <v>1.2618296529968454E-2</v>
      </c>
      <c r="Y27" s="13">
        <v>26</v>
      </c>
      <c r="Z27" s="12">
        <v>1.345059493016037E-2</v>
      </c>
      <c r="AA27" s="13">
        <v>16</v>
      </c>
      <c r="AB27" s="12">
        <v>1.7524644030668127E-2</v>
      </c>
      <c r="AC27" s="13">
        <v>10</v>
      </c>
      <c r="AD27" s="15">
        <v>9.8039215686274508E-3</v>
      </c>
      <c r="AE27" s="13">
        <v>26</v>
      </c>
      <c r="AF27" s="14">
        <v>1.345059493016037E-2</v>
      </c>
      <c r="AG27" s="1"/>
    </row>
    <row r="28" spans="1:33" x14ac:dyDescent="0.3">
      <c r="A28" s="42"/>
      <c r="B28" s="10" t="s">
        <v>40</v>
      </c>
      <c r="C28" s="11">
        <v>0</v>
      </c>
      <c r="D28" s="12">
        <v>0</v>
      </c>
      <c r="E28" s="13">
        <v>3</v>
      </c>
      <c r="F28" s="15">
        <v>3.0425963488843809E-3</v>
      </c>
      <c r="G28" s="13">
        <v>3</v>
      </c>
      <c r="H28" s="15">
        <v>1.5519917227108122E-3</v>
      </c>
      <c r="I28" s="13">
        <v>0</v>
      </c>
      <c r="J28" s="12">
        <v>0</v>
      </c>
      <c r="K28" s="13">
        <v>0</v>
      </c>
      <c r="L28" s="12">
        <v>0</v>
      </c>
      <c r="M28" s="13">
        <v>0</v>
      </c>
      <c r="N28" s="12">
        <v>0</v>
      </c>
      <c r="O28" s="13">
        <v>0</v>
      </c>
      <c r="P28" s="12">
        <v>0</v>
      </c>
      <c r="Q28" s="13">
        <v>0</v>
      </c>
      <c r="R28" s="12">
        <v>0</v>
      </c>
      <c r="S28" s="13">
        <v>0</v>
      </c>
      <c r="T28" s="12">
        <v>0</v>
      </c>
      <c r="U28" s="13">
        <v>1</v>
      </c>
      <c r="V28" s="15">
        <v>4.6511627906976744E-3</v>
      </c>
      <c r="W28" s="13">
        <v>2</v>
      </c>
      <c r="X28" s="15">
        <v>6.3091482649842269E-3</v>
      </c>
      <c r="Y28" s="13">
        <v>3</v>
      </c>
      <c r="Z28" s="15">
        <v>1.5519917227108122E-3</v>
      </c>
      <c r="AA28" s="13">
        <v>0</v>
      </c>
      <c r="AB28" s="12">
        <v>0</v>
      </c>
      <c r="AC28" s="13">
        <v>3</v>
      </c>
      <c r="AD28" s="15">
        <v>2.9411764705882353E-3</v>
      </c>
      <c r="AE28" s="13">
        <v>3</v>
      </c>
      <c r="AF28" s="16">
        <v>1.5519917227108122E-3</v>
      </c>
      <c r="AG28" s="1"/>
    </row>
    <row r="29" spans="1:33" ht="22.8" x14ac:dyDescent="0.3">
      <c r="A29" s="42"/>
      <c r="B29" s="10" t="s">
        <v>41</v>
      </c>
      <c r="C29" s="11">
        <v>23</v>
      </c>
      <c r="D29" s="12">
        <v>2.4287222808870121E-2</v>
      </c>
      <c r="E29" s="13">
        <v>51</v>
      </c>
      <c r="F29" s="12">
        <v>5.1724137931034482E-2</v>
      </c>
      <c r="G29" s="13">
        <v>74</v>
      </c>
      <c r="H29" s="12">
        <v>3.828246249353337E-2</v>
      </c>
      <c r="I29" s="13">
        <v>4</v>
      </c>
      <c r="J29" s="12">
        <v>2.0833333333333329E-2</v>
      </c>
      <c r="K29" s="13">
        <v>11</v>
      </c>
      <c r="L29" s="12">
        <v>4.1198501872659173E-2</v>
      </c>
      <c r="M29" s="13">
        <v>7</v>
      </c>
      <c r="N29" s="12">
        <v>2.491103202846975E-2</v>
      </c>
      <c r="O29" s="13">
        <v>1</v>
      </c>
      <c r="P29" s="15">
        <v>4.830917874396135E-3</v>
      </c>
      <c r="Q29" s="13">
        <v>33</v>
      </c>
      <c r="R29" s="12">
        <v>0.12222222222222222</v>
      </c>
      <c r="S29" s="13">
        <v>6</v>
      </c>
      <c r="T29" s="12">
        <v>3.2608695652173912E-2</v>
      </c>
      <c r="U29" s="13">
        <v>7</v>
      </c>
      <c r="V29" s="12">
        <v>3.255813953488372E-2</v>
      </c>
      <c r="W29" s="13">
        <v>5</v>
      </c>
      <c r="X29" s="12">
        <v>1.5772870662460567E-2</v>
      </c>
      <c r="Y29" s="13">
        <v>74</v>
      </c>
      <c r="Z29" s="12">
        <v>3.828246249353337E-2</v>
      </c>
      <c r="AA29" s="13">
        <v>54</v>
      </c>
      <c r="AB29" s="12">
        <v>5.9145673603504936E-2</v>
      </c>
      <c r="AC29" s="13">
        <v>20</v>
      </c>
      <c r="AD29" s="12">
        <v>1.9607843137254902E-2</v>
      </c>
      <c r="AE29" s="13">
        <v>74</v>
      </c>
      <c r="AF29" s="14">
        <v>3.828246249353337E-2</v>
      </c>
      <c r="AG29" s="1"/>
    </row>
    <row r="30" spans="1:33" x14ac:dyDescent="0.3">
      <c r="A30" s="42" t="s">
        <v>42</v>
      </c>
      <c r="B30" s="10" t="s">
        <v>43</v>
      </c>
      <c r="C30" s="11">
        <v>922</v>
      </c>
      <c r="D30" s="12">
        <v>0.93985728848114158</v>
      </c>
      <c r="E30" s="13">
        <v>965</v>
      </c>
      <c r="F30" s="12">
        <v>0.9423828125</v>
      </c>
      <c r="G30" s="13">
        <v>1887</v>
      </c>
      <c r="H30" s="12">
        <v>0.94114713216957602</v>
      </c>
      <c r="I30" s="13">
        <v>190</v>
      </c>
      <c r="J30" s="12">
        <v>0.92682926829268297</v>
      </c>
      <c r="K30" s="13">
        <v>253</v>
      </c>
      <c r="L30" s="12">
        <v>0.92673992673992667</v>
      </c>
      <c r="M30" s="13">
        <v>274</v>
      </c>
      <c r="N30" s="12">
        <v>0.95138888888888884</v>
      </c>
      <c r="O30" s="13">
        <v>205</v>
      </c>
      <c r="P30" s="12">
        <v>0.95348837209302328</v>
      </c>
      <c r="Q30" s="13">
        <v>267</v>
      </c>
      <c r="R30" s="12">
        <v>0.97090909090909094</v>
      </c>
      <c r="S30" s="13">
        <v>188</v>
      </c>
      <c r="T30" s="12">
        <v>0.9494949494949495</v>
      </c>
      <c r="U30" s="13">
        <v>211</v>
      </c>
      <c r="V30" s="12">
        <v>0.9634703196347032</v>
      </c>
      <c r="W30" s="13">
        <v>299</v>
      </c>
      <c r="X30" s="12">
        <v>0.9006024096385542</v>
      </c>
      <c r="Y30" s="13">
        <v>1887</v>
      </c>
      <c r="Z30" s="12">
        <v>0.94114713216957602</v>
      </c>
      <c r="AA30" s="13">
        <v>898</v>
      </c>
      <c r="AB30" s="12">
        <v>0.94426919032597267</v>
      </c>
      <c r="AC30" s="13">
        <v>989</v>
      </c>
      <c r="AD30" s="12">
        <v>0.93833017077798853</v>
      </c>
      <c r="AE30" s="13">
        <v>1887</v>
      </c>
      <c r="AF30" s="14">
        <v>0.94114713216957602</v>
      </c>
      <c r="AG30" s="1"/>
    </row>
    <row r="31" spans="1:33" x14ac:dyDescent="0.3">
      <c r="A31" s="42"/>
      <c r="B31" s="10" t="s">
        <v>44</v>
      </c>
      <c r="C31" s="11">
        <v>45</v>
      </c>
      <c r="D31" s="12">
        <v>4.5871559633027525E-2</v>
      </c>
      <c r="E31" s="13">
        <v>41</v>
      </c>
      <c r="F31" s="12">
        <v>4.00390625E-2</v>
      </c>
      <c r="G31" s="13">
        <v>86</v>
      </c>
      <c r="H31" s="12">
        <v>4.2892768079800497E-2</v>
      </c>
      <c r="I31" s="13">
        <v>10</v>
      </c>
      <c r="J31" s="12">
        <v>4.878048780487805E-2</v>
      </c>
      <c r="K31" s="13">
        <v>16</v>
      </c>
      <c r="L31" s="12">
        <v>5.8608058608058601E-2</v>
      </c>
      <c r="M31" s="13">
        <v>12</v>
      </c>
      <c r="N31" s="12">
        <v>4.1666666666666657E-2</v>
      </c>
      <c r="O31" s="13">
        <v>7</v>
      </c>
      <c r="P31" s="12">
        <v>3.255813953488372E-2</v>
      </c>
      <c r="Q31" s="13">
        <v>2</v>
      </c>
      <c r="R31" s="15">
        <v>7.2727272727272727E-3</v>
      </c>
      <c r="S31" s="13">
        <v>7</v>
      </c>
      <c r="T31" s="12">
        <v>3.5353535353535352E-2</v>
      </c>
      <c r="U31" s="13">
        <v>5</v>
      </c>
      <c r="V31" s="12">
        <v>2.2831050228310498E-2</v>
      </c>
      <c r="W31" s="13">
        <v>27</v>
      </c>
      <c r="X31" s="12">
        <v>8.1325301204819275E-2</v>
      </c>
      <c r="Y31" s="13">
        <v>86</v>
      </c>
      <c r="Z31" s="12">
        <v>4.2892768079800497E-2</v>
      </c>
      <c r="AA31" s="13">
        <v>35</v>
      </c>
      <c r="AB31" s="12">
        <v>3.6803364879074658E-2</v>
      </c>
      <c r="AC31" s="13">
        <v>51</v>
      </c>
      <c r="AD31" s="12">
        <v>4.8387096774193547E-2</v>
      </c>
      <c r="AE31" s="13">
        <v>86</v>
      </c>
      <c r="AF31" s="14">
        <v>4.2892768079800497E-2</v>
      </c>
      <c r="AG31" s="1"/>
    </row>
    <row r="32" spans="1:33" x14ac:dyDescent="0.3">
      <c r="A32" s="42"/>
      <c r="B32" s="10" t="s">
        <v>45</v>
      </c>
      <c r="C32" s="11">
        <v>5</v>
      </c>
      <c r="D32" s="15">
        <v>5.0968399592252796E-3</v>
      </c>
      <c r="E32" s="13">
        <v>10</v>
      </c>
      <c r="F32" s="15">
        <v>9.765625E-3</v>
      </c>
      <c r="G32" s="13">
        <v>15</v>
      </c>
      <c r="H32" s="15">
        <v>7.4812967581047388E-3</v>
      </c>
      <c r="I32" s="13">
        <v>3</v>
      </c>
      <c r="J32" s="12">
        <v>1.4634146341463417E-2</v>
      </c>
      <c r="K32" s="13">
        <v>0</v>
      </c>
      <c r="L32" s="12">
        <v>0</v>
      </c>
      <c r="M32" s="13">
        <v>0</v>
      </c>
      <c r="N32" s="12">
        <v>0</v>
      </c>
      <c r="O32" s="13">
        <v>2</v>
      </c>
      <c r="P32" s="15">
        <v>9.3023255813953487E-3</v>
      </c>
      <c r="Q32" s="13">
        <v>3</v>
      </c>
      <c r="R32" s="12">
        <v>1.090909090909091E-2</v>
      </c>
      <c r="S32" s="13">
        <v>2</v>
      </c>
      <c r="T32" s="12">
        <v>1.0101010101010102E-2</v>
      </c>
      <c r="U32" s="13">
        <v>2</v>
      </c>
      <c r="V32" s="15">
        <v>9.1324200913242004E-3</v>
      </c>
      <c r="W32" s="13">
        <v>3</v>
      </c>
      <c r="X32" s="15">
        <v>9.0361445783132526E-3</v>
      </c>
      <c r="Y32" s="13">
        <v>15</v>
      </c>
      <c r="Z32" s="15">
        <v>7.4812967581047388E-3</v>
      </c>
      <c r="AA32" s="13">
        <v>8</v>
      </c>
      <c r="AB32" s="15">
        <v>8.4121976866456359E-3</v>
      </c>
      <c r="AC32" s="13">
        <v>7</v>
      </c>
      <c r="AD32" s="15">
        <v>6.6413662239089184E-3</v>
      </c>
      <c r="AE32" s="13">
        <v>15</v>
      </c>
      <c r="AF32" s="16">
        <v>7.4812967581047388E-3</v>
      </c>
      <c r="AG32" s="1"/>
    </row>
    <row r="33" spans="1:33" x14ac:dyDescent="0.3">
      <c r="A33" s="42"/>
      <c r="B33" s="10" t="s">
        <v>46</v>
      </c>
      <c r="C33" s="11">
        <v>9</v>
      </c>
      <c r="D33" s="15">
        <v>9.1743119266055051E-3</v>
      </c>
      <c r="E33" s="13">
        <v>8</v>
      </c>
      <c r="F33" s="15">
        <v>7.8125E-3</v>
      </c>
      <c r="G33" s="13">
        <v>17</v>
      </c>
      <c r="H33" s="15">
        <v>8.4788029925187032E-3</v>
      </c>
      <c r="I33" s="13">
        <v>2</v>
      </c>
      <c r="J33" s="15">
        <v>9.7560975609756097E-3</v>
      </c>
      <c r="K33" s="13">
        <v>4</v>
      </c>
      <c r="L33" s="12">
        <v>1.465201465201465E-2</v>
      </c>
      <c r="M33" s="13">
        <v>2</v>
      </c>
      <c r="N33" s="15">
        <v>6.9444444444444441E-3</v>
      </c>
      <c r="O33" s="13">
        <v>1</v>
      </c>
      <c r="P33" s="15">
        <v>4.6511627906976744E-3</v>
      </c>
      <c r="Q33" s="13">
        <v>3</v>
      </c>
      <c r="R33" s="12">
        <v>1.090909090909091E-2</v>
      </c>
      <c r="S33" s="13">
        <v>1</v>
      </c>
      <c r="T33" s="15">
        <v>5.0505050505050509E-3</v>
      </c>
      <c r="U33" s="13">
        <v>1</v>
      </c>
      <c r="V33" s="15">
        <v>4.5662100456621002E-3</v>
      </c>
      <c r="W33" s="13">
        <v>3</v>
      </c>
      <c r="X33" s="15">
        <v>9.0361445783132526E-3</v>
      </c>
      <c r="Y33" s="13">
        <v>17</v>
      </c>
      <c r="Z33" s="15">
        <v>8.4788029925187032E-3</v>
      </c>
      <c r="AA33" s="13">
        <v>10</v>
      </c>
      <c r="AB33" s="12">
        <v>1.0515247108307046E-2</v>
      </c>
      <c r="AC33" s="13">
        <v>7</v>
      </c>
      <c r="AD33" s="15">
        <v>6.6413662239089184E-3</v>
      </c>
      <c r="AE33" s="13">
        <v>17</v>
      </c>
      <c r="AF33" s="16">
        <v>8.4788029925187032E-3</v>
      </c>
      <c r="AG33" s="1"/>
    </row>
    <row r="34" spans="1:33" x14ac:dyDescent="0.3">
      <c r="A34" s="42" t="s">
        <v>47</v>
      </c>
      <c r="B34" s="10" t="s">
        <v>48</v>
      </c>
      <c r="C34" s="11">
        <v>72</v>
      </c>
      <c r="D34" s="12">
        <v>7.4534161490683232E-2</v>
      </c>
      <c r="E34" s="13">
        <v>162</v>
      </c>
      <c r="F34" s="12">
        <v>0.16396761133603238</v>
      </c>
      <c r="G34" s="13">
        <v>234</v>
      </c>
      <c r="H34" s="12">
        <v>0.11975435005117706</v>
      </c>
      <c r="I34" s="13">
        <v>22</v>
      </c>
      <c r="J34" s="12">
        <v>0.11224489795918367</v>
      </c>
      <c r="K34" s="13">
        <v>18</v>
      </c>
      <c r="L34" s="12">
        <v>6.6666666666666666E-2</v>
      </c>
      <c r="M34" s="13">
        <v>13</v>
      </c>
      <c r="N34" s="12">
        <v>4.5296167247386762E-2</v>
      </c>
      <c r="O34" s="13">
        <v>19</v>
      </c>
      <c r="P34" s="12">
        <v>8.9201877934272297E-2</v>
      </c>
      <c r="Q34" s="13">
        <v>4</v>
      </c>
      <c r="R34" s="12">
        <v>1.5094339622641511E-2</v>
      </c>
      <c r="S34" s="13">
        <v>59</v>
      </c>
      <c r="T34" s="12">
        <v>0.32065217391304346</v>
      </c>
      <c r="U34" s="13">
        <v>1</v>
      </c>
      <c r="V34" s="15">
        <v>4.6511627906976744E-3</v>
      </c>
      <c r="W34" s="13">
        <v>98</v>
      </c>
      <c r="X34" s="12">
        <v>0.30246913580246915</v>
      </c>
      <c r="Y34" s="13">
        <v>234</v>
      </c>
      <c r="Z34" s="12">
        <v>0.11975435005117706</v>
      </c>
      <c r="AA34" s="13">
        <v>103</v>
      </c>
      <c r="AB34" s="12">
        <v>0.11256830601092896</v>
      </c>
      <c r="AC34" s="13">
        <v>131</v>
      </c>
      <c r="AD34" s="12">
        <v>0.12608277189605391</v>
      </c>
      <c r="AE34" s="13">
        <v>234</v>
      </c>
      <c r="AF34" s="14">
        <v>0.11975435005117706</v>
      </c>
      <c r="AG34" s="1"/>
    </row>
    <row r="35" spans="1:33" x14ac:dyDescent="0.3">
      <c r="A35" s="42"/>
      <c r="B35" s="10" t="s">
        <v>49</v>
      </c>
      <c r="C35" s="11">
        <v>619</v>
      </c>
      <c r="D35" s="12">
        <v>0.64078674948240166</v>
      </c>
      <c r="E35" s="13">
        <v>206</v>
      </c>
      <c r="F35" s="12">
        <v>0.20850202429149797</v>
      </c>
      <c r="G35" s="13">
        <v>825</v>
      </c>
      <c r="H35" s="12">
        <v>0.42221084953940635</v>
      </c>
      <c r="I35" s="13">
        <v>117</v>
      </c>
      <c r="J35" s="12">
        <v>0.59693877551020413</v>
      </c>
      <c r="K35" s="13">
        <v>221</v>
      </c>
      <c r="L35" s="12">
        <v>0.81851851851851842</v>
      </c>
      <c r="M35" s="13">
        <v>150</v>
      </c>
      <c r="N35" s="12">
        <v>0.52264808362369342</v>
      </c>
      <c r="O35" s="13">
        <v>131</v>
      </c>
      <c r="P35" s="12">
        <v>0.61502347417840375</v>
      </c>
      <c r="Q35" s="13">
        <v>63</v>
      </c>
      <c r="R35" s="12">
        <v>0.23773584905660378</v>
      </c>
      <c r="S35" s="13">
        <v>36</v>
      </c>
      <c r="T35" s="12">
        <v>0.19565217391304349</v>
      </c>
      <c r="U35" s="13">
        <v>49</v>
      </c>
      <c r="V35" s="12">
        <v>0.22790697674418606</v>
      </c>
      <c r="W35" s="13">
        <v>58</v>
      </c>
      <c r="X35" s="12">
        <v>0.17901234567901234</v>
      </c>
      <c r="Y35" s="13">
        <v>825</v>
      </c>
      <c r="Z35" s="12">
        <v>0.42221084953940635</v>
      </c>
      <c r="AA35" s="13">
        <v>437</v>
      </c>
      <c r="AB35" s="12">
        <v>0.47759562841530057</v>
      </c>
      <c r="AC35" s="13">
        <v>388</v>
      </c>
      <c r="AD35" s="12">
        <v>0.37343599615014439</v>
      </c>
      <c r="AE35" s="13">
        <v>825</v>
      </c>
      <c r="AF35" s="14">
        <v>0.42221084953940635</v>
      </c>
      <c r="AG35" s="1"/>
    </row>
    <row r="36" spans="1:33" x14ac:dyDescent="0.3">
      <c r="A36" s="42"/>
      <c r="B36" s="10" t="s">
        <v>50</v>
      </c>
      <c r="C36" s="11">
        <v>10</v>
      </c>
      <c r="D36" s="12">
        <v>1.0351966873706004E-2</v>
      </c>
      <c r="E36" s="13">
        <v>16</v>
      </c>
      <c r="F36" s="12">
        <v>1.6194331983805668E-2</v>
      </c>
      <c r="G36" s="13">
        <v>26</v>
      </c>
      <c r="H36" s="12">
        <v>1.3306038894575233E-2</v>
      </c>
      <c r="I36" s="13">
        <v>0</v>
      </c>
      <c r="J36" s="12">
        <v>0</v>
      </c>
      <c r="K36" s="13">
        <v>3</v>
      </c>
      <c r="L36" s="12">
        <v>1.1111111111111112E-2</v>
      </c>
      <c r="M36" s="13">
        <v>4</v>
      </c>
      <c r="N36" s="12">
        <v>1.3937282229965159E-2</v>
      </c>
      <c r="O36" s="13">
        <v>3</v>
      </c>
      <c r="P36" s="12">
        <v>1.4084507042253523E-2</v>
      </c>
      <c r="Q36" s="13">
        <v>5</v>
      </c>
      <c r="R36" s="12">
        <v>1.8867924528301886E-2</v>
      </c>
      <c r="S36" s="13">
        <v>4</v>
      </c>
      <c r="T36" s="12">
        <v>2.1739130434782608E-2</v>
      </c>
      <c r="U36" s="13">
        <v>1</v>
      </c>
      <c r="V36" s="15">
        <v>4.6511627906976744E-3</v>
      </c>
      <c r="W36" s="13">
        <v>6</v>
      </c>
      <c r="X36" s="12">
        <v>1.8518518518518517E-2</v>
      </c>
      <c r="Y36" s="13">
        <v>26</v>
      </c>
      <c r="Z36" s="12">
        <v>1.3306038894575233E-2</v>
      </c>
      <c r="AA36" s="13">
        <v>12</v>
      </c>
      <c r="AB36" s="12">
        <v>1.3114754098360654E-2</v>
      </c>
      <c r="AC36" s="13">
        <v>14</v>
      </c>
      <c r="AD36" s="12">
        <v>1.3474494706448507E-2</v>
      </c>
      <c r="AE36" s="13">
        <v>26</v>
      </c>
      <c r="AF36" s="14">
        <v>1.3306038894575233E-2</v>
      </c>
      <c r="AG36" s="1"/>
    </row>
    <row r="37" spans="1:33" ht="16.2" thickBot="1" x14ac:dyDescent="0.35">
      <c r="A37" s="43"/>
      <c r="B37" s="17" t="s">
        <v>51</v>
      </c>
      <c r="C37" s="18">
        <v>265</v>
      </c>
      <c r="D37" s="19">
        <v>0.27432712215320909</v>
      </c>
      <c r="E37" s="20">
        <v>604</v>
      </c>
      <c r="F37" s="19">
        <v>0.61133603238866396</v>
      </c>
      <c r="G37" s="20">
        <v>869</v>
      </c>
      <c r="H37" s="19">
        <v>0.44472876151484136</v>
      </c>
      <c r="I37" s="20">
        <v>57</v>
      </c>
      <c r="J37" s="19">
        <v>0.29081632653061223</v>
      </c>
      <c r="K37" s="20">
        <v>28</v>
      </c>
      <c r="L37" s="19">
        <v>0.1037037037037037</v>
      </c>
      <c r="M37" s="20">
        <v>120</v>
      </c>
      <c r="N37" s="19">
        <v>0.41811846689895465</v>
      </c>
      <c r="O37" s="20">
        <v>60</v>
      </c>
      <c r="P37" s="19">
        <v>0.28169014084507044</v>
      </c>
      <c r="Q37" s="20">
        <v>193</v>
      </c>
      <c r="R37" s="19">
        <v>0.72830188679245278</v>
      </c>
      <c r="S37" s="20">
        <v>85</v>
      </c>
      <c r="T37" s="19">
        <v>0.46195652173913049</v>
      </c>
      <c r="U37" s="20">
        <v>164</v>
      </c>
      <c r="V37" s="19">
        <v>0.76279069767441865</v>
      </c>
      <c r="W37" s="20">
        <v>162</v>
      </c>
      <c r="X37" s="19">
        <v>0.5</v>
      </c>
      <c r="Y37" s="20">
        <v>869</v>
      </c>
      <c r="Z37" s="19">
        <v>0.44472876151484136</v>
      </c>
      <c r="AA37" s="20">
        <v>363</v>
      </c>
      <c r="AB37" s="19">
        <v>0.3967213114754099</v>
      </c>
      <c r="AC37" s="20">
        <v>506</v>
      </c>
      <c r="AD37" s="19">
        <v>0.48700673724735322</v>
      </c>
      <c r="AE37" s="20">
        <v>869</v>
      </c>
      <c r="AF37" s="21">
        <v>0.44472876151484136</v>
      </c>
      <c r="AG37" s="1"/>
    </row>
    <row r="38" spans="1:33" ht="16.2" thickTop="1" x14ac:dyDescent="0.3"/>
    <row r="41" spans="1:33" ht="16.2" thickBot="1" x14ac:dyDescent="0.35">
      <c r="A41" s="40" t="s">
        <v>0</v>
      </c>
    </row>
    <row r="42" spans="1:33" ht="16.2" thickTop="1" x14ac:dyDescent="0.3">
      <c r="A42" s="22" t="s">
        <v>58</v>
      </c>
      <c r="B42" s="23"/>
      <c r="C42" s="28" t="s">
        <v>15</v>
      </c>
      <c r="D42" s="29"/>
      <c r="E42" s="29"/>
      <c r="F42" s="29"/>
      <c r="G42" s="29"/>
      <c r="H42" s="29"/>
      <c r="I42" s="29" t="s">
        <v>53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 t="s">
        <v>16</v>
      </c>
      <c r="AB42" s="29"/>
      <c r="AC42" s="29"/>
      <c r="AD42" s="29"/>
      <c r="AE42" s="29"/>
      <c r="AF42" s="30"/>
      <c r="AG42" s="1"/>
    </row>
    <row r="43" spans="1:33" x14ac:dyDescent="0.3">
      <c r="A43" s="24"/>
      <c r="B43" s="25"/>
      <c r="C43" s="31" t="s">
        <v>54</v>
      </c>
      <c r="D43" s="32"/>
      <c r="E43" s="32" t="s">
        <v>55</v>
      </c>
      <c r="F43" s="32"/>
      <c r="G43" s="32" t="s">
        <v>3</v>
      </c>
      <c r="H43" s="32"/>
      <c r="I43" s="32" t="s">
        <v>7</v>
      </c>
      <c r="J43" s="32"/>
      <c r="K43" s="32" t="s">
        <v>8</v>
      </c>
      <c r="L43" s="32"/>
      <c r="M43" s="32" t="s">
        <v>9</v>
      </c>
      <c r="N43" s="32"/>
      <c r="O43" s="32" t="s">
        <v>10</v>
      </c>
      <c r="P43" s="32"/>
      <c r="Q43" s="32" t="s">
        <v>11</v>
      </c>
      <c r="R43" s="32"/>
      <c r="S43" s="32" t="s">
        <v>12</v>
      </c>
      <c r="T43" s="32"/>
      <c r="U43" s="32" t="s">
        <v>13</v>
      </c>
      <c r="V43" s="32"/>
      <c r="W43" s="32" t="s">
        <v>14</v>
      </c>
      <c r="X43" s="32"/>
      <c r="Y43" s="32" t="s">
        <v>3</v>
      </c>
      <c r="Z43" s="32"/>
      <c r="AA43" s="32" t="s">
        <v>56</v>
      </c>
      <c r="AB43" s="32"/>
      <c r="AC43" s="32" t="s">
        <v>17</v>
      </c>
      <c r="AD43" s="32"/>
      <c r="AE43" s="32" t="s">
        <v>3</v>
      </c>
      <c r="AF43" s="33"/>
      <c r="AG43" s="1"/>
    </row>
    <row r="44" spans="1:33" ht="24.6" thickBot="1" x14ac:dyDescent="0.35">
      <c r="A44" s="26"/>
      <c r="B44" s="27"/>
      <c r="C44" s="2" t="s">
        <v>6</v>
      </c>
      <c r="D44" s="3" t="s">
        <v>18</v>
      </c>
      <c r="E44" s="3" t="s">
        <v>6</v>
      </c>
      <c r="F44" s="3" t="s">
        <v>18</v>
      </c>
      <c r="G44" s="3" t="s">
        <v>6</v>
      </c>
      <c r="H44" s="3" t="s">
        <v>18</v>
      </c>
      <c r="I44" s="3" t="s">
        <v>6</v>
      </c>
      <c r="J44" s="3" t="s">
        <v>18</v>
      </c>
      <c r="K44" s="3" t="s">
        <v>6</v>
      </c>
      <c r="L44" s="3" t="s">
        <v>18</v>
      </c>
      <c r="M44" s="3" t="s">
        <v>6</v>
      </c>
      <c r="N44" s="3" t="s">
        <v>18</v>
      </c>
      <c r="O44" s="3" t="s">
        <v>6</v>
      </c>
      <c r="P44" s="3" t="s">
        <v>18</v>
      </c>
      <c r="Q44" s="3" t="s">
        <v>6</v>
      </c>
      <c r="R44" s="3" t="s">
        <v>18</v>
      </c>
      <c r="S44" s="3" t="s">
        <v>6</v>
      </c>
      <c r="T44" s="3" t="s">
        <v>18</v>
      </c>
      <c r="U44" s="3" t="s">
        <v>6</v>
      </c>
      <c r="V44" s="3" t="s">
        <v>18</v>
      </c>
      <c r="W44" s="3" t="s">
        <v>6</v>
      </c>
      <c r="X44" s="3" t="s">
        <v>18</v>
      </c>
      <c r="Y44" s="3" t="s">
        <v>6</v>
      </c>
      <c r="Z44" s="3" t="s">
        <v>18</v>
      </c>
      <c r="AA44" s="3" t="s">
        <v>6</v>
      </c>
      <c r="AB44" s="3" t="s">
        <v>18</v>
      </c>
      <c r="AC44" s="3" t="s">
        <v>6</v>
      </c>
      <c r="AD44" s="3" t="s">
        <v>18</v>
      </c>
      <c r="AE44" s="3" t="s">
        <v>6</v>
      </c>
      <c r="AF44" s="4" t="s">
        <v>18</v>
      </c>
      <c r="AG44" s="1"/>
    </row>
    <row r="45" spans="1:33" ht="16.2" thickTop="1" x14ac:dyDescent="0.3">
      <c r="A45" s="41" t="s">
        <v>19</v>
      </c>
      <c r="B45" s="5" t="s">
        <v>20</v>
      </c>
      <c r="C45" s="6">
        <v>212</v>
      </c>
      <c r="D45" s="7">
        <v>0.50839328537170259</v>
      </c>
      <c r="E45" s="8">
        <v>225</v>
      </c>
      <c r="F45" s="7">
        <v>0.5357142857142857</v>
      </c>
      <c r="G45" s="8">
        <v>437</v>
      </c>
      <c r="H45" s="7">
        <v>0.52210274790919953</v>
      </c>
      <c r="I45" s="8">
        <v>46</v>
      </c>
      <c r="J45" s="7">
        <v>0.52873563218390807</v>
      </c>
      <c r="K45" s="8">
        <v>62</v>
      </c>
      <c r="L45" s="7">
        <v>0.52100840336134457</v>
      </c>
      <c r="M45" s="8">
        <v>64</v>
      </c>
      <c r="N45" s="7">
        <v>0.50393700787401574</v>
      </c>
      <c r="O45" s="8">
        <v>40</v>
      </c>
      <c r="P45" s="7">
        <v>0.47619047619047611</v>
      </c>
      <c r="Q45" s="8">
        <v>64</v>
      </c>
      <c r="R45" s="7">
        <v>0.5161290322580645</v>
      </c>
      <c r="S45" s="8">
        <v>41</v>
      </c>
      <c r="T45" s="7">
        <v>0.50617283950617287</v>
      </c>
      <c r="U45" s="8">
        <v>60</v>
      </c>
      <c r="V45" s="7">
        <v>0.65217391304347827</v>
      </c>
      <c r="W45" s="8">
        <v>60</v>
      </c>
      <c r="X45" s="7">
        <v>0.48780487804878048</v>
      </c>
      <c r="Y45" s="8">
        <v>437</v>
      </c>
      <c r="Z45" s="7">
        <v>0.52210274790919953</v>
      </c>
      <c r="AA45" s="8">
        <v>213</v>
      </c>
      <c r="AB45" s="7">
        <v>0.51824817518248179</v>
      </c>
      <c r="AC45" s="8">
        <v>224</v>
      </c>
      <c r="AD45" s="7">
        <v>0.5258215962441315</v>
      </c>
      <c r="AE45" s="8">
        <v>437</v>
      </c>
      <c r="AF45" s="9">
        <v>0.52210274790919953</v>
      </c>
      <c r="AG45" s="1"/>
    </row>
    <row r="46" spans="1:33" x14ac:dyDescent="0.3">
      <c r="A46" s="42"/>
      <c r="B46" s="10" t="s">
        <v>4</v>
      </c>
      <c r="C46" s="11">
        <v>199</v>
      </c>
      <c r="D46" s="12">
        <v>0.47721822541966424</v>
      </c>
      <c r="E46" s="13">
        <v>194</v>
      </c>
      <c r="F46" s="12">
        <v>0.46190476190476187</v>
      </c>
      <c r="G46" s="13">
        <v>393</v>
      </c>
      <c r="H46" s="12">
        <v>0.46953405017921152</v>
      </c>
      <c r="I46" s="13">
        <v>41</v>
      </c>
      <c r="J46" s="12">
        <v>0.47126436781609193</v>
      </c>
      <c r="K46" s="13">
        <v>55</v>
      </c>
      <c r="L46" s="12">
        <v>0.4621848739495798</v>
      </c>
      <c r="M46" s="13">
        <v>59</v>
      </c>
      <c r="N46" s="12">
        <v>0.46456692913385828</v>
      </c>
      <c r="O46" s="13">
        <v>44</v>
      </c>
      <c r="P46" s="12">
        <v>0.52380952380952384</v>
      </c>
      <c r="Q46" s="13">
        <v>60</v>
      </c>
      <c r="R46" s="12">
        <v>0.4838709677419355</v>
      </c>
      <c r="S46" s="13">
        <v>40</v>
      </c>
      <c r="T46" s="12">
        <v>0.49382716049382713</v>
      </c>
      <c r="U46" s="13">
        <v>32</v>
      </c>
      <c r="V46" s="12">
        <v>0.34782608695652173</v>
      </c>
      <c r="W46" s="13">
        <v>62</v>
      </c>
      <c r="X46" s="12">
        <v>0.50406504065040647</v>
      </c>
      <c r="Y46" s="13">
        <v>393</v>
      </c>
      <c r="Z46" s="12">
        <v>0.46953405017921152</v>
      </c>
      <c r="AA46" s="13">
        <v>196</v>
      </c>
      <c r="AB46" s="12">
        <v>0.47688564476885648</v>
      </c>
      <c r="AC46" s="13">
        <v>197</v>
      </c>
      <c r="AD46" s="12">
        <v>0.46244131455399062</v>
      </c>
      <c r="AE46" s="13">
        <v>393</v>
      </c>
      <c r="AF46" s="14">
        <v>0.46953405017921152</v>
      </c>
      <c r="AG46" s="1"/>
    </row>
    <row r="47" spans="1:33" x14ac:dyDescent="0.3">
      <c r="A47" s="42"/>
      <c r="B47" s="10" t="s">
        <v>21</v>
      </c>
      <c r="C47" s="11">
        <v>6</v>
      </c>
      <c r="D47" s="12">
        <v>1.4388489208633094E-2</v>
      </c>
      <c r="E47" s="13">
        <v>1</v>
      </c>
      <c r="F47" s="15">
        <v>2.3809523809523812E-3</v>
      </c>
      <c r="G47" s="13">
        <v>7</v>
      </c>
      <c r="H47" s="15">
        <v>8.3632019115890081E-3</v>
      </c>
      <c r="I47" s="13">
        <v>0</v>
      </c>
      <c r="J47" s="12">
        <v>0</v>
      </c>
      <c r="K47" s="13">
        <v>2</v>
      </c>
      <c r="L47" s="12">
        <v>1.680672268907563E-2</v>
      </c>
      <c r="M47" s="13">
        <v>4</v>
      </c>
      <c r="N47" s="12">
        <v>3.1496062992125984E-2</v>
      </c>
      <c r="O47" s="13">
        <v>0</v>
      </c>
      <c r="P47" s="12">
        <v>0</v>
      </c>
      <c r="Q47" s="13">
        <v>0</v>
      </c>
      <c r="R47" s="12">
        <v>0</v>
      </c>
      <c r="S47" s="13">
        <v>0</v>
      </c>
      <c r="T47" s="12">
        <v>0</v>
      </c>
      <c r="U47" s="13">
        <v>0</v>
      </c>
      <c r="V47" s="12">
        <v>0</v>
      </c>
      <c r="W47" s="13">
        <v>1</v>
      </c>
      <c r="X47" s="15">
        <v>8.130081300813009E-3</v>
      </c>
      <c r="Y47" s="13">
        <v>7</v>
      </c>
      <c r="Z47" s="15">
        <v>8.3632019115890081E-3</v>
      </c>
      <c r="AA47" s="13">
        <v>2</v>
      </c>
      <c r="AB47" s="15">
        <v>4.8661800486618006E-3</v>
      </c>
      <c r="AC47" s="13">
        <v>5</v>
      </c>
      <c r="AD47" s="12">
        <v>1.1737089201877932E-2</v>
      </c>
      <c r="AE47" s="13">
        <v>7</v>
      </c>
      <c r="AF47" s="16">
        <v>8.3632019115890081E-3</v>
      </c>
      <c r="AG47" s="1"/>
    </row>
    <row r="48" spans="1:33" x14ac:dyDescent="0.3">
      <c r="A48" s="42" t="s">
        <v>64</v>
      </c>
      <c r="B48" s="10" t="s">
        <v>63</v>
      </c>
      <c r="C48" s="11">
        <v>195</v>
      </c>
      <c r="D48" s="12">
        <v>0.47560975609756101</v>
      </c>
      <c r="E48" s="13">
        <v>208</v>
      </c>
      <c r="F48" s="12">
        <v>0.49289099526066349</v>
      </c>
      <c r="G48" s="13">
        <v>403</v>
      </c>
      <c r="H48" s="12">
        <v>0.484375</v>
      </c>
      <c r="I48" s="13">
        <v>85</v>
      </c>
      <c r="J48" s="12">
        <v>1</v>
      </c>
      <c r="K48" s="13">
        <v>110</v>
      </c>
      <c r="L48" s="12">
        <v>1</v>
      </c>
      <c r="M48" s="13">
        <v>0</v>
      </c>
      <c r="N48" s="12">
        <v>0</v>
      </c>
      <c r="O48" s="13">
        <v>0</v>
      </c>
      <c r="P48" s="12">
        <v>0</v>
      </c>
      <c r="Q48" s="13">
        <v>127</v>
      </c>
      <c r="R48" s="12">
        <v>1</v>
      </c>
      <c r="S48" s="13">
        <v>81</v>
      </c>
      <c r="T48" s="12">
        <v>1</v>
      </c>
      <c r="U48" s="13">
        <v>0</v>
      </c>
      <c r="V48" s="12">
        <v>0</v>
      </c>
      <c r="W48" s="13">
        <v>0</v>
      </c>
      <c r="X48" s="12">
        <v>0</v>
      </c>
      <c r="Y48" s="13">
        <v>403</v>
      </c>
      <c r="Z48" s="12">
        <v>0.484375</v>
      </c>
      <c r="AA48" s="13">
        <v>403</v>
      </c>
      <c r="AB48" s="12">
        <v>1</v>
      </c>
      <c r="AC48" s="13">
        <v>0</v>
      </c>
      <c r="AD48" s="12">
        <v>0</v>
      </c>
      <c r="AE48" s="13">
        <v>403</v>
      </c>
      <c r="AF48" s="14">
        <v>0.484375</v>
      </c>
      <c r="AG48" s="1"/>
    </row>
    <row r="49" spans="1:33" x14ac:dyDescent="0.3">
      <c r="A49" s="42"/>
      <c r="B49" s="10" t="s">
        <v>52</v>
      </c>
      <c r="C49" s="11">
        <v>215</v>
      </c>
      <c r="D49" s="12">
        <v>0.52439024390243905</v>
      </c>
      <c r="E49" s="13">
        <v>214</v>
      </c>
      <c r="F49" s="12">
        <v>0.50710900473933651</v>
      </c>
      <c r="G49" s="13">
        <v>429</v>
      </c>
      <c r="H49" s="12">
        <v>0.515625</v>
      </c>
      <c r="I49" s="13">
        <v>0</v>
      </c>
      <c r="J49" s="12">
        <v>0</v>
      </c>
      <c r="K49" s="13">
        <v>0</v>
      </c>
      <c r="L49" s="12">
        <v>0</v>
      </c>
      <c r="M49" s="13">
        <v>131</v>
      </c>
      <c r="N49" s="12">
        <v>1</v>
      </c>
      <c r="O49" s="13">
        <v>84</v>
      </c>
      <c r="P49" s="12">
        <v>1</v>
      </c>
      <c r="Q49" s="13">
        <v>0</v>
      </c>
      <c r="R49" s="12">
        <v>0</v>
      </c>
      <c r="S49" s="13">
        <v>0</v>
      </c>
      <c r="T49" s="12">
        <v>0</v>
      </c>
      <c r="U49" s="13">
        <v>91</v>
      </c>
      <c r="V49" s="12">
        <v>1</v>
      </c>
      <c r="W49" s="13">
        <v>123</v>
      </c>
      <c r="X49" s="12">
        <v>1</v>
      </c>
      <c r="Y49" s="13">
        <v>429</v>
      </c>
      <c r="Z49" s="12">
        <v>0.515625</v>
      </c>
      <c r="AA49" s="13">
        <v>0</v>
      </c>
      <c r="AB49" s="12">
        <v>0</v>
      </c>
      <c r="AC49" s="13">
        <v>429</v>
      </c>
      <c r="AD49" s="12">
        <v>1</v>
      </c>
      <c r="AE49" s="13">
        <v>429</v>
      </c>
      <c r="AF49" s="14">
        <v>0.515625</v>
      </c>
      <c r="AG49" s="1"/>
    </row>
    <row r="50" spans="1:33" x14ac:dyDescent="0.3">
      <c r="A50" s="42" t="s">
        <v>22</v>
      </c>
      <c r="B50" s="10" t="s">
        <v>23</v>
      </c>
      <c r="C50" s="11">
        <v>287</v>
      </c>
      <c r="D50" s="12">
        <v>0.70864197530864192</v>
      </c>
      <c r="E50" s="13">
        <v>326</v>
      </c>
      <c r="F50" s="12">
        <v>0.78177458033573144</v>
      </c>
      <c r="G50" s="13">
        <v>613</v>
      </c>
      <c r="H50" s="12">
        <v>0.74574209245742096</v>
      </c>
      <c r="I50" s="13">
        <v>67</v>
      </c>
      <c r="J50" s="12">
        <v>0.78823529411764715</v>
      </c>
      <c r="K50" s="13">
        <v>78</v>
      </c>
      <c r="L50" s="12">
        <v>0.67826086956521736</v>
      </c>
      <c r="M50" s="13">
        <v>83</v>
      </c>
      <c r="N50" s="12">
        <v>0.68595041322314065</v>
      </c>
      <c r="O50" s="13">
        <v>59</v>
      </c>
      <c r="P50" s="12">
        <v>0.70238095238095222</v>
      </c>
      <c r="Q50" s="13">
        <v>73</v>
      </c>
      <c r="R50" s="12">
        <v>0.5934959349593496</v>
      </c>
      <c r="S50" s="13">
        <v>71</v>
      </c>
      <c r="T50" s="12">
        <v>0.88749999999999996</v>
      </c>
      <c r="U50" s="13">
        <v>73</v>
      </c>
      <c r="V50" s="12">
        <v>0.79347826086956519</v>
      </c>
      <c r="W50" s="13">
        <v>109</v>
      </c>
      <c r="X50" s="12">
        <v>0.89344262295081966</v>
      </c>
      <c r="Y50" s="13">
        <v>613</v>
      </c>
      <c r="Z50" s="12">
        <v>0.74574209245742096</v>
      </c>
      <c r="AA50" s="13">
        <v>289</v>
      </c>
      <c r="AB50" s="12">
        <v>0.71712158808933002</v>
      </c>
      <c r="AC50" s="13">
        <v>324</v>
      </c>
      <c r="AD50" s="12">
        <v>0.77326968973747012</v>
      </c>
      <c r="AE50" s="13">
        <v>613</v>
      </c>
      <c r="AF50" s="14">
        <v>0.74574209245742096</v>
      </c>
      <c r="AG50" s="1"/>
    </row>
    <row r="51" spans="1:33" x14ac:dyDescent="0.3">
      <c r="A51" s="42"/>
      <c r="B51" s="10" t="s">
        <v>24</v>
      </c>
      <c r="C51" s="11">
        <v>85</v>
      </c>
      <c r="D51" s="12">
        <v>0.2098765432098765</v>
      </c>
      <c r="E51" s="13">
        <v>60</v>
      </c>
      <c r="F51" s="12">
        <v>0.14388489208633093</v>
      </c>
      <c r="G51" s="13">
        <v>145</v>
      </c>
      <c r="H51" s="12">
        <v>0.17639902676399027</v>
      </c>
      <c r="I51" s="13">
        <v>13</v>
      </c>
      <c r="J51" s="12">
        <v>0.15294117647058825</v>
      </c>
      <c r="K51" s="13">
        <v>25</v>
      </c>
      <c r="L51" s="12">
        <v>0.21739130434782608</v>
      </c>
      <c r="M51" s="13">
        <v>28</v>
      </c>
      <c r="N51" s="12">
        <v>0.23140495867768596</v>
      </c>
      <c r="O51" s="13">
        <v>19</v>
      </c>
      <c r="P51" s="12">
        <v>0.22619047619047619</v>
      </c>
      <c r="Q51" s="13">
        <v>31</v>
      </c>
      <c r="R51" s="12">
        <v>0.25203252032520324</v>
      </c>
      <c r="S51" s="13">
        <v>7</v>
      </c>
      <c r="T51" s="12">
        <v>8.7499999999999994E-2</v>
      </c>
      <c r="U51" s="13">
        <v>11</v>
      </c>
      <c r="V51" s="12">
        <v>0.11956521739130435</v>
      </c>
      <c r="W51" s="13">
        <v>11</v>
      </c>
      <c r="X51" s="12">
        <v>9.0163934426229511E-2</v>
      </c>
      <c r="Y51" s="13">
        <v>145</v>
      </c>
      <c r="Z51" s="12">
        <v>0.17639902676399027</v>
      </c>
      <c r="AA51" s="13">
        <v>76</v>
      </c>
      <c r="AB51" s="12">
        <v>0.18858560794044663</v>
      </c>
      <c r="AC51" s="13">
        <v>69</v>
      </c>
      <c r="AD51" s="12">
        <v>0.16467780429594275</v>
      </c>
      <c r="AE51" s="13">
        <v>145</v>
      </c>
      <c r="AF51" s="14">
        <v>0.17639902676399027</v>
      </c>
      <c r="AG51" s="1"/>
    </row>
    <row r="52" spans="1:33" x14ac:dyDescent="0.3">
      <c r="A52" s="42"/>
      <c r="B52" s="10" t="s">
        <v>21</v>
      </c>
      <c r="C52" s="11">
        <v>33</v>
      </c>
      <c r="D52" s="12">
        <v>8.1481481481481488E-2</v>
      </c>
      <c r="E52" s="13">
        <v>31</v>
      </c>
      <c r="F52" s="12">
        <v>7.4340527577937646E-2</v>
      </c>
      <c r="G52" s="13">
        <v>64</v>
      </c>
      <c r="H52" s="12">
        <v>7.785888077858881E-2</v>
      </c>
      <c r="I52" s="13">
        <v>5</v>
      </c>
      <c r="J52" s="12">
        <v>5.8823529411764698E-2</v>
      </c>
      <c r="K52" s="13">
        <v>12</v>
      </c>
      <c r="L52" s="12">
        <v>0.10434782608695653</v>
      </c>
      <c r="M52" s="13">
        <v>10</v>
      </c>
      <c r="N52" s="12">
        <v>8.2644628099173556E-2</v>
      </c>
      <c r="O52" s="13">
        <v>6</v>
      </c>
      <c r="P52" s="12">
        <v>7.1428571428571425E-2</v>
      </c>
      <c r="Q52" s="13">
        <v>19</v>
      </c>
      <c r="R52" s="12">
        <v>0.15447154471544716</v>
      </c>
      <c r="S52" s="13">
        <v>2</v>
      </c>
      <c r="T52" s="12">
        <v>2.5000000000000001E-2</v>
      </c>
      <c r="U52" s="13">
        <v>8</v>
      </c>
      <c r="V52" s="12">
        <v>8.6956521739130432E-2</v>
      </c>
      <c r="W52" s="13">
        <v>2</v>
      </c>
      <c r="X52" s="12">
        <v>1.6393442622950821E-2</v>
      </c>
      <c r="Y52" s="13">
        <v>64</v>
      </c>
      <c r="Z52" s="12">
        <v>7.785888077858881E-2</v>
      </c>
      <c r="AA52" s="13">
        <v>38</v>
      </c>
      <c r="AB52" s="12">
        <v>9.4292803970223313E-2</v>
      </c>
      <c r="AC52" s="13">
        <v>26</v>
      </c>
      <c r="AD52" s="12">
        <v>6.205250596658711E-2</v>
      </c>
      <c r="AE52" s="13">
        <v>64</v>
      </c>
      <c r="AF52" s="14">
        <v>7.785888077858881E-2</v>
      </c>
      <c r="AG52" s="1"/>
    </row>
    <row r="53" spans="1:33" x14ac:dyDescent="0.3">
      <c r="A53" s="42" t="s">
        <v>25</v>
      </c>
      <c r="B53" s="10" t="s">
        <v>26</v>
      </c>
      <c r="C53" s="11">
        <v>0</v>
      </c>
      <c r="D53" s="12">
        <v>0</v>
      </c>
      <c r="E53" s="13">
        <v>3</v>
      </c>
      <c r="F53" s="15">
        <v>9.4637223974763408E-3</v>
      </c>
      <c r="G53" s="13">
        <v>3</v>
      </c>
      <c r="H53" s="15">
        <v>5.3667262969588547E-3</v>
      </c>
      <c r="I53" s="13">
        <v>0</v>
      </c>
      <c r="J53" s="12">
        <v>0</v>
      </c>
      <c r="K53" s="13">
        <v>0</v>
      </c>
      <c r="L53" s="12">
        <v>0</v>
      </c>
      <c r="M53" s="13">
        <v>0</v>
      </c>
      <c r="N53" s="12">
        <v>0</v>
      </c>
      <c r="O53" s="13">
        <v>0</v>
      </c>
      <c r="P53" s="12">
        <v>0</v>
      </c>
      <c r="Q53" s="13">
        <v>0</v>
      </c>
      <c r="R53" s="12">
        <v>0</v>
      </c>
      <c r="S53" s="13">
        <v>2</v>
      </c>
      <c r="T53" s="12">
        <v>3.2786885245901641E-2</v>
      </c>
      <c r="U53" s="13">
        <v>0</v>
      </c>
      <c r="V53" s="12">
        <v>0</v>
      </c>
      <c r="W53" s="13">
        <v>1</v>
      </c>
      <c r="X53" s="12">
        <v>1.0752688172043012E-2</v>
      </c>
      <c r="Y53" s="13">
        <v>3</v>
      </c>
      <c r="Z53" s="15">
        <v>5.3667262969588547E-3</v>
      </c>
      <c r="AA53" s="13">
        <v>2</v>
      </c>
      <c r="AB53" s="15">
        <v>8.1632653061224497E-3</v>
      </c>
      <c r="AC53" s="13">
        <v>1</v>
      </c>
      <c r="AD53" s="15">
        <v>3.1847133757961789E-3</v>
      </c>
      <c r="AE53" s="13">
        <v>3</v>
      </c>
      <c r="AF53" s="16">
        <v>5.3667262969588547E-3</v>
      </c>
      <c r="AG53" s="1"/>
    </row>
    <row r="54" spans="1:33" ht="22.8" x14ac:dyDescent="0.3">
      <c r="A54" s="42"/>
      <c r="B54" s="10" t="s">
        <v>27</v>
      </c>
      <c r="C54" s="11">
        <v>8</v>
      </c>
      <c r="D54" s="12">
        <v>3.3057851239669422E-2</v>
      </c>
      <c r="E54" s="13">
        <v>8</v>
      </c>
      <c r="F54" s="12">
        <v>2.5236593059936908E-2</v>
      </c>
      <c r="G54" s="13">
        <v>16</v>
      </c>
      <c r="H54" s="12">
        <v>2.8622540250447227E-2</v>
      </c>
      <c r="I54" s="13">
        <v>0</v>
      </c>
      <c r="J54" s="12">
        <v>0</v>
      </c>
      <c r="K54" s="13">
        <v>3</v>
      </c>
      <c r="L54" s="12">
        <v>8.1081081081081086E-2</v>
      </c>
      <c r="M54" s="13">
        <v>4</v>
      </c>
      <c r="N54" s="12">
        <v>4.3478260869565216E-2</v>
      </c>
      <c r="O54" s="13">
        <v>1</v>
      </c>
      <c r="P54" s="12">
        <v>2.0408163265306124E-2</v>
      </c>
      <c r="Q54" s="13">
        <v>0</v>
      </c>
      <c r="R54" s="12">
        <v>0</v>
      </c>
      <c r="S54" s="13">
        <v>1</v>
      </c>
      <c r="T54" s="12">
        <v>1.6393442622950821E-2</v>
      </c>
      <c r="U54" s="13">
        <v>1</v>
      </c>
      <c r="V54" s="12">
        <v>1.2500000000000001E-2</v>
      </c>
      <c r="W54" s="13">
        <v>6</v>
      </c>
      <c r="X54" s="12">
        <v>6.4516129032258063E-2</v>
      </c>
      <c r="Y54" s="13">
        <v>16</v>
      </c>
      <c r="Z54" s="12">
        <v>2.8622540250447227E-2</v>
      </c>
      <c r="AA54" s="13">
        <v>4</v>
      </c>
      <c r="AB54" s="12">
        <v>1.6326530612244899E-2</v>
      </c>
      <c r="AC54" s="13">
        <v>12</v>
      </c>
      <c r="AD54" s="12">
        <v>3.8216560509554139E-2</v>
      </c>
      <c r="AE54" s="13">
        <v>16</v>
      </c>
      <c r="AF54" s="14">
        <v>2.8622540250447227E-2</v>
      </c>
      <c r="AG54" s="1"/>
    </row>
    <row r="55" spans="1:33" ht="22.8" x14ac:dyDescent="0.3">
      <c r="A55" s="42"/>
      <c r="B55" s="10" t="s">
        <v>28</v>
      </c>
      <c r="C55" s="11">
        <v>43</v>
      </c>
      <c r="D55" s="12">
        <v>0.17768595041322313</v>
      </c>
      <c r="E55" s="13">
        <v>44</v>
      </c>
      <c r="F55" s="12">
        <v>0.13880126182965299</v>
      </c>
      <c r="G55" s="13">
        <v>87</v>
      </c>
      <c r="H55" s="12">
        <v>0.15563506261180679</v>
      </c>
      <c r="I55" s="13">
        <v>8</v>
      </c>
      <c r="J55" s="12">
        <v>0.125</v>
      </c>
      <c r="K55" s="13">
        <v>11</v>
      </c>
      <c r="L55" s="12">
        <v>0.29729729729729731</v>
      </c>
      <c r="M55" s="13">
        <v>14</v>
      </c>
      <c r="N55" s="12">
        <v>0.15217391304347827</v>
      </c>
      <c r="O55" s="13">
        <v>10</v>
      </c>
      <c r="P55" s="12">
        <v>0.20408163265306123</v>
      </c>
      <c r="Q55" s="13">
        <v>1</v>
      </c>
      <c r="R55" s="12">
        <v>1.2048192771084338E-2</v>
      </c>
      <c r="S55" s="13">
        <v>19</v>
      </c>
      <c r="T55" s="12">
        <v>0.31147540983606559</v>
      </c>
      <c r="U55" s="13">
        <v>3</v>
      </c>
      <c r="V55" s="12">
        <v>3.7499999999999999E-2</v>
      </c>
      <c r="W55" s="13">
        <v>21</v>
      </c>
      <c r="X55" s="12">
        <v>0.22580645161290319</v>
      </c>
      <c r="Y55" s="13">
        <v>87</v>
      </c>
      <c r="Z55" s="12">
        <v>0.15563506261180679</v>
      </c>
      <c r="AA55" s="13">
        <v>39</v>
      </c>
      <c r="AB55" s="12">
        <v>0.15918367346938775</v>
      </c>
      <c r="AC55" s="13">
        <v>48</v>
      </c>
      <c r="AD55" s="12">
        <v>0.15286624203821655</v>
      </c>
      <c r="AE55" s="13">
        <v>87</v>
      </c>
      <c r="AF55" s="14">
        <v>0.15563506261180679</v>
      </c>
      <c r="AG55" s="1"/>
    </row>
    <row r="56" spans="1:33" ht="34.200000000000003" x14ac:dyDescent="0.3">
      <c r="A56" s="42"/>
      <c r="B56" s="10" t="s">
        <v>29</v>
      </c>
      <c r="C56" s="11">
        <v>86</v>
      </c>
      <c r="D56" s="12">
        <v>0.35537190082644626</v>
      </c>
      <c r="E56" s="13">
        <v>75</v>
      </c>
      <c r="F56" s="12">
        <v>0.23659305993690849</v>
      </c>
      <c r="G56" s="13">
        <v>161</v>
      </c>
      <c r="H56" s="12">
        <v>0.28801431127012522</v>
      </c>
      <c r="I56" s="13">
        <v>21</v>
      </c>
      <c r="J56" s="12">
        <v>0.328125</v>
      </c>
      <c r="K56" s="13">
        <v>17</v>
      </c>
      <c r="L56" s="12">
        <v>0.45945945945945948</v>
      </c>
      <c r="M56" s="13">
        <v>30</v>
      </c>
      <c r="N56" s="12">
        <v>0.32608695652173914</v>
      </c>
      <c r="O56" s="13">
        <v>18</v>
      </c>
      <c r="P56" s="12">
        <v>0.36734693877551022</v>
      </c>
      <c r="Q56" s="13">
        <v>9</v>
      </c>
      <c r="R56" s="12">
        <v>0.10843373493975904</v>
      </c>
      <c r="S56" s="13">
        <v>17</v>
      </c>
      <c r="T56" s="12">
        <v>0.27868852459016391</v>
      </c>
      <c r="U56" s="13">
        <v>7</v>
      </c>
      <c r="V56" s="12">
        <v>8.7499999999999994E-2</v>
      </c>
      <c r="W56" s="13">
        <v>42</v>
      </c>
      <c r="X56" s="12">
        <v>0.45161290322580638</v>
      </c>
      <c r="Y56" s="13">
        <v>161</v>
      </c>
      <c r="Z56" s="12">
        <v>0.28801431127012522</v>
      </c>
      <c r="AA56" s="13">
        <v>64</v>
      </c>
      <c r="AB56" s="12">
        <v>0.26122448979591839</v>
      </c>
      <c r="AC56" s="13">
        <v>97</v>
      </c>
      <c r="AD56" s="12">
        <v>0.30891719745222929</v>
      </c>
      <c r="AE56" s="13">
        <v>161</v>
      </c>
      <c r="AF56" s="14">
        <v>0.28801431127012522</v>
      </c>
      <c r="AG56" s="1"/>
    </row>
    <row r="57" spans="1:33" ht="22.8" x14ac:dyDescent="0.3">
      <c r="A57" s="42"/>
      <c r="B57" s="10" t="s">
        <v>30</v>
      </c>
      <c r="C57" s="11">
        <v>51</v>
      </c>
      <c r="D57" s="12">
        <v>0.21074380165289255</v>
      </c>
      <c r="E57" s="13">
        <v>74</v>
      </c>
      <c r="F57" s="12">
        <v>0.2334384858044164</v>
      </c>
      <c r="G57" s="13">
        <v>125</v>
      </c>
      <c r="H57" s="12">
        <v>0.22361359570661896</v>
      </c>
      <c r="I57" s="13">
        <v>19</v>
      </c>
      <c r="J57" s="12">
        <v>0.296875</v>
      </c>
      <c r="K57" s="13">
        <v>1</v>
      </c>
      <c r="L57" s="12">
        <v>2.7027027027027025E-2</v>
      </c>
      <c r="M57" s="13">
        <v>24</v>
      </c>
      <c r="N57" s="12">
        <v>0.2608695652173913</v>
      </c>
      <c r="O57" s="13">
        <v>7</v>
      </c>
      <c r="P57" s="12">
        <v>0.14285714285714285</v>
      </c>
      <c r="Q57" s="13">
        <v>17</v>
      </c>
      <c r="R57" s="12">
        <v>0.20481927710843373</v>
      </c>
      <c r="S57" s="13">
        <v>22</v>
      </c>
      <c r="T57" s="12">
        <v>0.36065573770491804</v>
      </c>
      <c r="U57" s="13">
        <v>20</v>
      </c>
      <c r="V57" s="12">
        <v>0.25</v>
      </c>
      <c r="W57" s="13">
        <v>15</v>
      </c>
      <c r="X57" s="12">
        <v>0.16129032258064516</v>
      </c>
      <c r="Y57" s="13">
        <v>125</v>
      </c>
      <c r="Z57" s="12">
        <v>0.22361359570661896</v>
      </c>
      <c r="AA57" s="13">
        <v>59</v>
      </c>
      <c r="AB57" s="12">
        <v>0.24081632653061225</v>
      </c>
      <c r="AC57" s="13">
        <v>66</v>
      </c>
      <c r="AD57" s="12">
        <v>0.21019108280254778</v>
      </c>
      <c r="AE57" s="13">
        <v>125</v>
      </c>
      <c r="AF57" s="14">
        <v>0.22361359570661896</v>
      </c>
      <c r="AG57" s="1"/>
    </row>
    <row r="58" spans="1:33" ht="22.8" x14ac:dyDescent="0.3">
      <c r="A58" s="42"/>
      <c r="B58" s="10" t="s">
        <v>31</v>
      </c>
      <c r="C58" s="11">
        <v>2</v>
      </c>
      <c r="D58" s="15">
        <v>8.2644628099173556E-3</v>
      </c>
      <c r="E58" s="13">
        <v>11</v>
      </c>
      <c r="F58" s="12">
        <v>3.4700315457413249E-2</v>
      </c>
      <c r="G58" s="13">
        <v>13</v>
      </c>
      <c r="H58" s="12">
        <v>2.3255813953488372E-2</v>
      </c>
      <c r="I58" s="13">
        <v>1</v>
      </c>
      <c r="J58" s="12">
        <v>1.5625E-2</v>
      </c>
      <c r="K58" s="13">
        <v>0</v>
      </c>
      <c r="L58" s="12">
        <v>0</v>
      </c>
      <c r="M58" s="13">
        <v>0</v>
      </c>
      <c r="N58" s="12">
        <v>0</v>
      </c>
      <c r="O58" s="13">
        <v>1</v>
      </c>
      <c r="P58" s="12">
        <v>2.0408163265306124E-2</v>
      </c>
      <c r="Q58" s="13">
        <v>6</v>
      </c>
      <c r="R58" s="12">
        <v>7.2289156626506021E-2</v>
      </c>
      <c r="S58" s="13">
        <v>0</v>
      </c>
      <c r="T58" s="12">
        <v>0</v>
      </c>
      <c r="U58" s="13">
        <v>4</v>
      </c>
      <c r="V58" s="12">
        <v>0.05</v>
      </c>
      <c r="W58" s="13">
        <v>1</v>
      </c>
      <c r="X58" s="12">
        <v>1.0752688172043012E-2</v>
      </c>
      <c r="Y58" s="13">
        <v>13</v>
      </c>
      <c r="Z58" s="12">
        <v>2.3255813953488372E-2</v>
      </c>
      <c r="AA58" s="13">
        <v>7</v>
      </c>
      <c r="AB58" s="12">
        <v>2.8571428571428571E-2</v>
      </c>
      <c r="AC58" s="13">
        <v>6</v>
      </c>
      <c r="AD58" s="12">
        <v>1.9108280254777069E-2</v>
      </c>
      <c r="AE58" s="13">
        <v>13</v>
      </c>
      <c r="AF58" s="14">
        <v>2.3255813953488372E-2</v>
      </c>
      <c r="AG58" s="1"/>
    </row>
    <row r="59" spans="1:33" x14ac:dyDescent="0.3">
      <c r="A59" s="42"/>
      <c r="B59" s="10" t="s">
        <v>32</v>
      </c>
      <c r="C59" s="11">
        <v>12</v>
      </c>
      <c r="D59" s="12">
        <v>4.9586776859504134E-2</v>
      </c>
      <c r="E59" s="13">
        <v>11</v>
      </c>
      <c r="F59" s="12">
        <v>3.4700315457413249E-2</v>
      </c>
      <c r="G59" s="13">
        <v>23</v>
      </c>
      <c r="H59" s="12">
        <v>4.1144901610017888E-2</v>
      </c>
      <c r="I59" s="13">
        <v>3</v>
      </c>
      <c r="J59" s="12">
        <v>4.6875E-2</v>
      </c>
      <c r="K59" s="13">
        <v>1</v>
      </c>
      <c r="L59" s="12">
        <v>2.7027027027027025E-2</v>
      </c>
      <c r="M59" s="13">
        <v>3</v>
      </c>
      <c r="N59" s="12">
        <v>3.2608695652173912E-2</v>
      </c>
      <c r="O59" s="13">
        <v>5</v>
      </c>
      <c r="P59" s="12">
        <v>0.10204081632653061</v>
      </c>
      <c r="Q59" s="13">
        <v>2</v>
      </c>
      <c r="R59" s="12">
        <v>2.4096385542168676E-2</v>
      </c>
      <c r="S59" s="13">
        <v>0</v>
      </c>
      <c r="T59" s="12">
        <v>0</v>
      </c>
      <c r="U59" s="13">
        <v>7</v>
      </c>
      <c r="V59" s="12">
        <v>8.7499999999999994E-2</v>
      </c>
      <c r="W59" s="13">
        <v>2</v>
      </c>
      <c r="X59" s="12">
        <v>2.1505376344086023E-2</v>
      </c>
      <c r="Y59" s="13">
        <v>23</v>
      </c>
      <c r="Z59" s="12">
        <v>4.1144901610017888E-2</v>
      </c>
      <c r="AA59" s="13">
        <v>6</v>
      </c>
      <c r="AB59" s="12">
        <v>2.4489795918367349E-2</v>
      </c>
      <c r="AC59" s="13">
        <v>17</v>
      </c>
      <c r="AD59" s="12">
        <v>5.4140127388535034E-2</v>
      </c>
      <c r="AE59" s="13">
        <v>23</v>
      </c>
      <c r="AF59" s="14">
        <v>4.1144901610017888E-2</v>
      </c>
      <c r="AG59" s="1"/>
    </row>
    <row r="60" spans="1:33" x14ac:dyDescent="0.3">
      <c r="A60" s="42"/>
      <c r="B60" s="10" t="s">
        <v>33</v>
      </c>
      <c r="C60" s="11">
        <v>40</v>
      </c>
      <c r="D60" s="12">
        <v>0.16528925619834711</v>
      </c>
      <c r="E60" s="13">
        <v>84</v>
      </c>
      <c r="F60" s="12">
        <v>0.26498422712933756</v>
      </c>
      <c r="G60" s="13">
        <v>124</v>
      </c>
      <c r="H60" s="12">
        <v>0.22182468694096602</v>
      </c>
      <c r="I60" s="13">
        <v>12</v>
      </c>
      <c r="J60" s="12">
        <v>0.1875</v>
      </c>
      <c r="K60" s="13">
        <v>4</v>
      </c>
      <c r="L60" s="12">
        <v>0.1081081081081081</v>
      </c>
      <c r="M60" s="13">
        <v>17</v>
      </c>
      <c r="N60" s="12">
        <v>0.18478260869565216</v>
      </c>
      <c r="O60" s="13">
        <v>7</v>
      </c>
      <c r="P60" s="12">
        <v>0.14285714285714285</v>
      </c>
      <c r="Q60" s="13">
        <v>45</v>
      </c>
      <c r="R60" s="12">
        <v>0.54216867469879515</v>
      </c>
      <c r="S60" s="13">
        <v>0</v>
      </c>
      <c r="T60" s="12">
        <v>0</v>
      </c>
      <c r="U60" s="13">
        <v>34</v>
      </c>
      <c r="V60" s="12">
        <v>0.42499999999999999</v>
      </c>
      <c r="W60" s="13">
        <v>5</v>
      </c>
      <c r="X60" s="12">
        <v>5.3763440860215048E-2</v>
      </c>
      <c r="Y60" s="13">
        <v>124</v>
      </c>
      <c r="Z60" s="12">
        <v>0.22182468694096602</v>
      </c>
      <c r="AA60" s="13">
        <v>61</v>
      </c>
      <c r="AB60" s="12">
        <v>0.24897959183673468</v>
      </c>
      <c r="AC60" s="13">
        <v>63</v>
      </c>
      <c r="AD60" s="12">
        <v>0.20063694267515925</v>
      </c>
      <c r="AE60" s="13">
        <v>124</v>
      </c>
      <c r="AF60" s="14">
        <v>0.22182468694096602</v>
      </c>
      <c r="AG60" s="1"/>
    </row>
    <row r="61" spans="1:33" ht="22.8" x14ac:dyDescent="0.3">
      <c r="A61" s="42"/>
      <c r="B61" s="10" t="s">
        <v>34</v>
      </c>
      <c r="C61" s="11">
        <v>0</v>
      </c>
      <c r="D61" s="12">
        <v>0</v>
      </c>
      <c r="E61" s="13">
        <v>7</v>
      </c>
      <c r="F61" s="12">
        <v>2.2082018927444796E-2</v>
      </c>
      <c r="G61" s="13">
        <v>7</v>
      </c>
      <c r="H61" s="12">
        <v>1.2522361359570662E-2</v>
      </c>
      <c r="I61" s="13">
        <v>0</v>
      </c>
      <c r="J61" s="12">
        <v>0</v>
      </c>
      <c r="K61" s="13">
        <v>0</v>
      </c>
      <c r="L61" s="12">
        <v>0</v>
      </c>
      <c r="M61" s="13">
        <v>0</v>
      </c>
      <c r="N61" s="12">
        <v>0</v>
      </c>
      <c r="O61" s="13">
        <v>0</v>
      </c>
      <c r="P61" s="12">
        <v>0</v>
      </c>
      <c r="Q61" s="13">
        <v>3</v>
      </c>
      <c r="R61" s="12">
        <v>3.614457831325301E-2</v>
      </c>
      <c r="S61" s="13">
        <v>0</v>
      </c>
      <c r="T61" s="12">
        <v>0</v>
      </c>
      <c r="U61" s="13">
        <v>4</v>
      </c>
      <c r="V61" s="12">
        <v>0.05</v>
      </c>
      <c r="W61" s="13">
        <v>0</v>
      </c>
      <c r="X61" s="12">
        <v>0</v>
      </c>
      <c r="Y61" s="13">
        <v>7</v>
      </c>
      <c r="Z61" s="12">
        <v>1.2522361359570662E-2</v>
      </c>
      <c r="AA61" s="13">
        <v>3</v>
      </c>
      <c r="AB61" s="12">
        <v>1.2244897959183675E-2</v>
      </c>
      <c r="AC61" s="13">
        <v>4</v>
      </c>
      <c r="AD61" s="12">
        <v>1.2738853503184716E-2</v>
      </c>
      <c r="AE61" s="13">
        <v>7</v>
      </c>
      <c r="AF61" s="14">
        <v>1.2522361359570662E-2</v>
      </c>
      <c r="AG61" s="1"/>
    </row>
    <row r="62" spans="1:33" ht="22.8" x14ac:dyDescent="0.3">
      <c r="A62" s="42" t="s">
        <v>35</v>
      </c>
      <c r="B62" s="10" t="s">
        <v>36</v>
      </c>
      <c r="C62" s="11">
        <v>346</v>
      </c>
      <c r="D62" s="12">
        <v>0.83574879227053145</v>
      </c>
      <c r="E62" s="13">
        <v>335</v>
      </c>
      <c r="F62" s="12">
        <v>0.80335731414868106</v>
      </c>
      <c r="G62" s="13">
        <v>681</v>
      </c>
      <c r="H62" s="12">
        <v>0.81949458483754511</v>
      </c>
      <c r="I62" s="13">
        <v>77</v>
      </c>
      <c r="J62" s="12">
        <v>0.89534883720930236</v>
      </c>
      <c r="K62" s="13">
        <v>95</v>
      </c>
      <c r="L62" s="12">
        <v>0.81196581196581197</v>
      </c>
      <c r="M62" s="13">
        <v>103</v>
      </c>
      <c r="N62" s="12">
        <v>0.8046875</v>
      </c>
      <c r="O62" s="13">
        <v>71</v>
      </c>
      <c r="P62" s="12">
        <v>0.85542168674698782</v>
      </c>
      <c r="Q62" s="13">
        <v>89</v>
      </c>
      <c r="R62" s="12">
        <v>0.72357723577235777</v>
      </c>
      <c r="S62" s="13">
        <v>67</v>
      </c>
      <c r="T62" s="12">
        <v>0.83750000000000002</v>
      </c>
      <c r="U62" s="13">
        <v>76</v>
      </c>
      <c r="V62" s="12">
        <v>0.82608695652173902</v>
      </c>
      <c r="W62" s="13">
        <v>103</v>
      </c>
      <c r="X62" s="12">
        <v>0.84426229508196726</v>
      </c>
      <c r="Y62" s="13">
        <v>681</v>
      </c>
      <c r="Z62" s="12">
        <v>0.81949458483754511</v>
      </c>
      <c r="AA62" s="13">
        <v>328</v>
      </c>
      <c r="AB62" s="12">
        <v>0.80788177339901479</v>
      </c>
      <c r="AC62" s="13">
        <v>353</v>
      </c>
      <c r="AD62" s="12">
        <v>0.83058823529411763</v>
      </c>
      <c r="AE62" s="13">
        <v>681</v>
      </c>
      <c r="AF62" s="14">
        <v>0.81949458483754511</v>
      </c>
      <c r="AG62" s="1"/>
    </row>
    <row r="63" spans="1:33" x14ac:dyDescent="0.3">
      <c r="A63" s="42"/>
      <c r="B63" s="10" t="s">
        <v>37</v>
      </c>
      <c r="C63" s="11">
        <v>40</v>
      </c>
      <c r="D63" s="12">
        <v>9.6618357487922704E-2</v>
      </c>
      <c r="E63" s="13">
        <v>36</v>
      </c>
      <c r="F63" s="12">
        <v>8.6330935251798552E-2</v>
      </c>
      <c r="G63" s="13">
        <v>76</v>
      </c>
      <c r="H63" s="12">
        <v>9.1456077015643802E-2</v>
      </c>
      <c r="I63" s="13">
        <v>5</v>
      </c>
      <c r="J63" s="12">
        <v>5.8139534883720929E-2</v>
      </c>
      <c r="K63" s="13">
        <v>12</v>
      </c>
      <c r="L63" s="12">
        <v>0.10256410256410256</v>
      </c>
      <c r="M63" s="13">
        <v>17</v>
      </c>
      <c r="N63" s="12">
        <v>0.1328125</v>
      </c>
      <c r="O63" s="13">
        <v>6</v>
      </c>
      <c r="P63" s="12">
        <v>7.2289156626506021E-2</v>
      </c>
      <c r="Q63" s="13">
        <v>12</v>
      </c>
      <c r="R63" s="12">
        <v>9.7560975609756101E-2</v>
      </c>
      <c r="S63" s="13">
        <v>6</v>
      </c>
      <c r="T63" s="12">
        <v>7.4999999999999997E-2</v>
      </c>
      <c r="U63" s="13">
        <v>4</v>
      </c>
      <c r="V63" s="12">
        <v>4.3478260869565216E-2</v>
      </c>
      <c r="W63" s="13">
        <v>14</v>
      </c>
      <c r="X63" s="12">
        <v>0.11475409836065573</v>
      </c>
      <c r="Y63" s="13">
        <v>76</v>
      </c>
      <c r="Z63" s="12">
        <v>9.1456077015643802E-2</v>
      </c>
      <c r="AA63" s="13">
        <v>35</v>
      </c>
      <c r="AB63" s="12">
        <v>8.6206896551724144E-2</v>
      </c>
      <c r="AC63" s="13">
        <v>41</v>
      </c>
      <c r="AD63" s="12">
        <v>9.6470588235294114E-2</v>
      </c>
      <c r="AE63" s="13">
        <v>76</v>
      </c>
      <c r="AF63" s="14">
        <v>9.1456077015643802E-2</v>
      </c>
      <c r="AG63" s="1"/>
    </row>
    <row r="64" spans="1:33" x14ac:dyDescent="0.3">
      <c r="A64" s="42"/>
      <c r="B64" s="10" t="s">
        <v>38</v>
      </c>
      <c r="C64" s="11">
        <v>7</v>
      </c>
      <c r="D64" s="12">
        <v>1.6908212560386472E-2</v>
      </c>
      <c r="E64" s="13">
        <v>8</v>
      </c>
      <c r="F64" s="12">
        <v>1.9184652278177457E-2</v>
      </c>
      <c r="G64" s="13">
        <v>15</v>
      </c>
      <c r="H64" s="12">
        <v>1.8050541516245487E-2</v>
      </c>
      <c r="I64" s="13">
        <v>1</v>
      </c>
      <c r="J64" s="12">
        <v>1.1627906976744186E-2</v>
      </c>
      <c r="K64" s="13">
        <v>2</v>
      </c>
      <c r="L64" s="12">
        <v>1.7094017094017096E-2</v>
      </c>
      <c r="M64" s="13">
        <v>1</v>
      </c>
      <c r="N64" s="15">
        <v>7.8125E-3</v>
      </c>
      <c r="O64" s="13">
        <v>3</v>
      </c>
      <c r="P64" s="12">
        <v>3.614457831325301E-2</v>
      </c>
      <c r="Q64" s="13">
        <v>1</v>
      </c>
      <c r="R64" s="15">
        <v>8.130081300813009E-3</v>
      </c>
      <c r="S64" s="13">
        <v>2</v>
      </c>
      <c r="T64" s="12">
        <v>2.5000000000000001E-2</v>
      </c>
      <c r="U64" s="13">
        <v>5</v>
      </c>
      <c r="V64" s="12">
        <v>5.434782608695652E-2</v>
      </c>
      <c r="W64" s="13">
        <v>0</v>
      </c>
      <c r="X64" s="12">
        <v>0</v>
      </c>
      <c r="Y64" s="13">
        <v>15</v>
      </c>
      <c r="Z64" s="12">
        <v>1.8050541516245487E-2</v>
      </c>
      <c r="AA64" s="13">
        <v>6</v>
      </c>
      <c r="AB64" s="12">
        <v>1.4778325123152709E-2</v>
      </c>
      <c r="AC64" s="13">
        <v>9</v>
      </c>
      <c r="AD64" s="12">
        <v>2.1176470588235293E-2</v>
      </c>
      <c r="AE64" s="13">
        <v>15</v>
      </c>
      <c r="AF64" s="14">
        <v>1.8050541516245487E-2</v>
      </c>
      <c r="AG64" s="1"/>
    </row>
    <row r="65" spans="1:33" x14ac:dyDescent="0.3">
      <c r="A65" s="42"/>
      <c r="B65" s="10" t="s">
        <v>39</v>
      </c>
      <c r="C65" s="11">
        <v>6</v>
      </c>
      <c r="D65" s="12">
        <v>1.4492753623188406E-2</v>
      </c>
      <c r="E65" s="13">
        <v>3</v>
      </c>
      <c r="F65" s="15">
        <v>7.1942446043165471E-3</v>
      </c>
      <c r="G65" s="13">
        <v>9</v>
      </c>
      <c r="H65" s="12">
        <v>1.083032490974729E-2</v>
      </c>
      <c r="I65" s="13">
        <v>0</v>
      </c>
      <c r="J65" s="12">
        <v>0</v>
      </c>
      <c r="K65" s="13">
        <v>2</v>
      </c>
      <c r="L65" s="12">
        <v>1.7094017094017096E-2</v>
      </c>
      <c r="M65" s="13">
        <v>1</v>
      </c>
      <c r="N65" s="15">
        <v>7.8125E-3</v>
      </c>
      <c r="O65" s="13">
        <v>3</v>
      </c>
      <c r="P65" s="12">
        <v>3.614457831325301E-2</v>
      </c>
      <c r="Q65" s="13">
        <v>1</v>
      </c>
      <c r="R65" s="15">
        <v>8.130081300813009E-3</v>
      </c>
      <c r="S65" s="13">
        <v>0</v>
      </c>
      <c r="T65" s="12">
        <v>0</v>
      </c>
      <c r="U65" s="13">
        <v>0</v>
      </c>
      <c r="V65" s="12">
        <v>0</v>
      </c>
      <c r="W65" s="13">
        <v>2</v>
      </c>
      <c r="X65" s="12">
        <v>1.6393442622950821E-2</v>
      </c>
      <c r="Y65" s="13">
        <v>9</v>
      </c>
      <c r="Z65" s="12">
        <v>1.083032490974729E-2</v>
      </c>
      <c r="AA65" s="13">
        <v>3</v>
      </c>
      <c r="AB65" s="15">
        <v>7.3891625615763543E-3</v>
      </c>
      <c r="AC65" s="13">
        <v>6</v>
      </c>
      <c r="AD65" s="12">
        <v>1.411764705882353E-2</v>
      </c>
      <c r="AE65" s="13">
        <v>9</v>
      </c>
      <c r="AF65" s="14">
        <v>1.083032490974729E-2</v>
      </c>
      <c r="AG65" s="1"/>
    </row>
    <row r="66" spans="1:33" x14ac:dyDescent="0.3">
      <c r="A66" s="42"/>
      <c r="B66" s="10" t="s">
        <v>40</v>
      </c>
      <c r="C66" s="11">
        <v>0</v>
      </c>
      <c r="D66" s="12">
        <v>0</v>
      </c>
      <c r="E66" s="13">
        <v>1</v>
      </c>
      <c r="F66" s="15">
        <v>2.3980815347721821E-3</v>
      </c>
      <c r="G66" s="13">
        <v>1</v>
      </c>
      <c r="H66" s="15">
        <v>1.2033694344163659E-3</v>
      </c>
      <c r="I66" s="13">
        <v>0</v>
      </c>
      <c r="J66" s="12">
        <v>0</v>
      </c>
      <c r="K66" s="13">
        <v>0</v>
      </c>
      <c r="L66" s="12">
        <v>0</v>
      </c>
      <c r="M66" s="13">
        <v>0</v>
      </c>
      <c r="N66" s="12">
        <v>0</v>
      </c>
      <c r="O66" s="13">
        <v>0</v>
      </c>
      <c r="P66" s="12">
        <v>0</v>
      </c>
      <c r="Q66" s="13">
        <v>0</v>
      </c>
      <c r="R66" s="12">
        <v>0</v>
      </c>
      <c r="S66" s="13">
        <v>0</v>
      </c>
      <c r="T66" s="12">
        <v>0</v>
      </c>
      <c r="U66" s="13">
        <v>0</v>
      </c>
      <c r="V66" s="12">
        <v>0</v>
      </c>
      <c r="W66" s="13">
        <v>1</v>
      </c>
      <c r="X66" s="15">
        <v>8.1967213114754103E-3</v>
      </c>
      <c r="Y66" s="13">
        <v>1</v>
      </c>
      <c r="Z66" s="15">
        <v>1.2033694344163659E-3</v>
      </c>
      <c r="AA66" s="13">
        <v>0</v>
      </c>
      <c r="AB66" s="12">
        <v>0</v>
      </c>
      <c r="AC66" s="13">
        <v>1</v>
      </c>
      <c r="AD66" s="15">
        <v>2.352941176470588E-3</v>
      </c>
      <c r="AE66" s="13">
        <v>1</v>
      </c>
      <c r="AF66" s="16">
        <v>1.2033694344163659E-3</v>
      </c>
      <c r="AG66" s="1"/>
    </row>
    <row r="67" spans="1:33" ht="22.8" x14ac:dyDescent="0.3">
      <c r="A67" s="42"/>
      <c r="B67" s="10" t="s">
        <v>41</v>
      </c>
      <c r="C67" s="11">
        <v>15</v>
      </c>
      <c r="D67" s="12">
        <v>3.6231884057971016E-2</v>
      </c>
      <c r="E67" s="13">
        <v>34</v>
      </c>
      <c r="F67" s="12">
        <v>8.1534772182254203E-2</v>
      </c>
      <c r="G67" s="13">
        <v>49</v>
      </c>
      <c r="H67" s="12">
        <v>5.8965102286401928E-2</v>
      </c>
      <c r="I67" s="13">
        <v>3</v>
      </c>
      <c r="J67" s="12">
        <v>3.4883720930232558E-2</v>
      </c>
      <c r="K67" s="13">
        <v>6</v>
      </c>
      <c r="L67" s="12">
        <v>5.128205128205128E-2</v>
      </c>
      <c r="M67" s="13">
        <v>6</v>
      </c>
      <c r="N67" s="12">
        <v>4.6875E-2</v>
      </c>
      <c r="O67" s="13">
        <v>0</v>
      </c>
      <c r="P67" s="12">
        <v>0</v>
      </c>
      <c r="Q67" s="13">
        <v>20</v>
      </c>
      <c r="R67" s="12">
        <v>0.16260162601626013</v>
      </c>
      <c r="S67" s="13">
        <v>5</v>
      </c>
      <c r="T67" s="12">
        <v>6.25E-2</v>
      </c>
      <c r="U67" s="13">
        <v>7</v>
      </c>
      <c r="V67" s="12">
        <v>7.6086956521739135E-2</v>
      </c>
      <c r="W67" s="13">
        <v>2</v>
      </c>
      <c r="X67" s="12">
        <v>1.6393442622950821E-2</v>
      </c>
      <c r="Y67" s="13">
        <v>49</v>
      </c>
      <c r="Z67" s="12">
        <v>5.8965102286401928E-2</v>
      </c>
      <c r="AA67" s="13">
        <v>34</v>
      </c>
      <c r="AB67" s="12">
        <v>8.3743842364532015E-2</v>
      </c>
      <c r="AC67" s="13">
        <v>15</v>
      </c>
      <c r="AD67" s="12">
        <v>3.5294117647058823E-2</v>
      </c>
      <c r="AE67" s="13">
        <v>49</v>
      </c>
      <c r="AF67" s="14">
        <v>5.8965102286401928E-2</v>
      </c>
      <c r="AG67" s="1"/>
    </row>
    <row r="68" spans="1:33" x14ac:dyDescent="0.3">
      <c r="A68" s="42" t="s">
        <v>42</v>
      </c>
      <c r="B68" s="10" t="s">
        <v>43</v>
      </c>
      <c r="C68" s="11">
        <v>397</v>
      </c>
      <c r="D68" s="12">
        <v>0.95893719806763289</v>
      </c>
      <c r="E68" s="13">
        <v>391</v>
      </c>
      <c r="F68" s="12">
        <v>0.93540669856459335</v>
      </c>
      <c r="G68" s="13">
        <v>788</v>
      </c>
      <c r="H68" s="12">
        <v>0.94711538461538458</v>
      </c>
      <c r="I68" s="13">
        <v>84</v>
      </c>
      <c r="J68" s="12">
        <v>0.97674418604651148</v>
      </c>
      <c r="K68" s="13">
        <v>107</v>
      </c>
      <c r="L68" s="12">
        <v>0.9145299145299145</v>
      </c>
      <c r="M68" s="13">
        <v>123</v>
      </c>
      <c r="N68" s="12">
        <v>0.96850393700787396</v>
      </c>
      <c r="O68" s="13">
        <v>83</v>
      </c>
      <c r="P68" s="12">
        <v>0.98809523809523814</v>
      </c>
      <c r="Q68" s="13">
        <v>120</v>
      </c>
      <c r="R68" s="12">
        <v>0.96</v>
      </c>
      <c r="S68" s="13">
        <v>74</v>
      </c>
      <c r="T68" s="12">
        <v>0.91358024691358031</v>
      </c>
      <c r="U68" s="13">
        <v>87</v>
      </c>
      <c r="V68" s="12">
        <v>0.96666666666666667</v>
      </c>
      <c r="W68" s="13">
        <v>110</v>
      </c>
      <c r="X68" s="12">
        <v>0.90163934426229497</v>
      </c>
      <c r="Y68" s="13">
        <v>788</v>
      </c>
      <c r="Z68" s="12">
        <v>0.94711538461538458</v>
      </c>
      <c r="AA68" s="13">
        <v>385</v>
      </c>
      <c r="AB68" s="12">
        <v>0.94132029339853285</v>
      </c>
      <c r="AC68" s="13">
        <v>403</v>
      </c>
      <c r="AD68" s="12">
        <v>0.95271867612293148</v>
      </c>
      <c r="AE68" s="13">
        <v>788</v>
      </c>
      <c r="AF68" s="14">
        <v>0.94711538461538458</v>
      </c>
      <c r="AG68" s="1"/>
    </row>
    <row r="69" spans="1:33" x14ac:dyDescent="0.3">
      <c r="A69" s="42"/>
      <c r="B69" s="10" t="s">
        <v>44</v>
      </c>
      <c r="C69" s="11">
        <v>13</v>
      </c>
      <c r="D69" s="12">
        <v>3.140096618357488E-2</v>
      </c>
      <c r="E69" s="13">
        <v>19</v>
      </c>
      <c r="F69" s="12">
        <v>4.5454545454545456E-2</v>
      </c>
      <c r="G69" s="13">
        <v>32</v>
      </c>
      <c r="H69" s="12">
        <v>3.8461538461538464E-2</v>
      </c>
      <c r="I69" s="13">
        <v>1</v>
      </c>
      <c r="J69" s="12">
        <v>1.1627906976744186E-2</v>
      </c>
      <c r="K69" s="13">
        <v>8</v>
      </c>
      <c r="L69" s="12">
        <v>6.8376068376068383E-2</v>
      </c>
      <c r="M69" s="13">
        <v>4</v>
      </c>
      <c r="N69" s="12">
        <v>3.1496062992125984E-2</v>
      </c>
      <c r="O69" s="13">
        <v>0</v>
      </c>
      <c r="P69" s="12">
        <v>0</v>
      </c>
      <c r="Q69" s="13">
        <v>1</v>
      </c>
      <c r="R69" s="15">
        <v>8.0000000000000002E-3</v>
      </c>
      <c r="S69" s="13">
        <v>5</v>
      </c>
      <c r="T69" s="12">
        <v>6.1728395061728392E-2</v>
      </c>
      <c r="U69" s="13">
        <v>2</v>
      </c>
      <c r="V69" s="12">
        <v>2.2222222222222223E-2</v>
      </c>
      <c r="W69" s="13">
        <v>11</v>
      </c>
      <c r="X69" s="12">
        <v>9.0163934426229511E-2</v>
      </c>
      <c r="Y69" s="13">
        <v>32</v>
      </c>
      <c r="Z69" s="12">
        <v>3.8461538461538464E-2</v>
      </c>
      <c r="AA69" s="13">
        <v>15</v>
      </c>
      <c r="AB69" s="12">
        <v>3.6674816625916873E-2</v>
      </c>
      <c r="AC69" s="13">
        <v>17</v>
      </c>
      <c r="AD69" s="12">
        <v>4.0189125295508277E-2</v>
      </c>
      <c r="AE69" s="13">
        <v>32</v>
      </c>
      <c r="AF69" s="14">
        <v>3.8461538461538464E-2</v>
      </c>
      <c r="AG69" s="1"/>
    </row>
    <row r="70" spans="1:33" x14ac:dyDescent="0.3">
      <c r="A70" s="42"/>
      <c r="B70" s="10" t="s">
        <v>45</v>
      </c>
      <c r="C70" s="11">
        <v>1</v>
      </c>
      <c r="D70" s="15">
        <v>2.4154589371980675E-3</v>
      </c>
      <c r="E70" s="13">
        <v>5</v>
      </c>
      <c r="F70" s="12">
        <v>1.1961722488038277E-2</v>
      </c>
      <c r="G70" s="13">
        <v>6</v>
      </c>
      <c r="H70" s="15">
        <v>7.2115384615384611E-3</v>
      </c>
      <c r="I70" s="13">
        <v>1</v>
      </c>
      <c r="J70" s="12">
        <v>1.1627906976744186E-2</v>
      </c>
      <c r="K70" s="13">
        <v>0</v>
      </c>
      <c r="L70" s="12">
        <v>0</v>
      </c>
      <c r="M70" s="13">
        <v>0</v>
      </c>
      <c r="N70" s="12">
        <v>0</v>
      </c>
      <c r="O70" s="13">
        <v>0</v>
      </c>
      <c r="P70" s="12">
        <v>0</v>
      </c>
      <c r="Q70" s="13">
        <v>2</v>
      </c>
      <c r="R70" s="12">
        <v>1.6E-2</v>
      </c>
      <c r="S70" s="13">
        <v>2</v>
      </c>
      <c r="T70" s="12">
        <v>2.4691358024691357E-2</v>
      </c>
      <c r="U70" s="13">
        <v>0</v>
      </c>
      <c r="V70" s="12">
        <v>0</v>
      </c>
      <c r="W70" s="13">
        <v>1</v>
      </c>
      <c r="X70" s="15">
        <v>8.1967213114754103E-3</v>
      </c>
      <c r="Y70" s="13">
        <v>6</v>
      </c>
      <c r="Z70" s="15">
        <v>7.2115384615384611E-3</v>
      </c>
      <c r="AA70" s="13">
        <v>5</v>
      </c>
      <c r="AB70" s="12">
        <v>1.2224938875305624E-2</v>
      </c>
      <c r="AC70" s="13">
        <v>1</v>
      </c>
      <c r="AD70" s="15">
        <v>2.3640661938534278E-3</v>
      </c>
      <c r="AE70" s="13">
        <v>6</v>
      </c>
      <c r="AF70" s="16">
        <v>7.2115384615384611E-3</v>
      </c>
      <c r="AG70" s="1"/>
    </row>
    <row r="71" spans="1:33" x14ac:dyDescent="0.3">
      <c r="A71" s="42"/>
      <c r="B71" s="10" t="s">
        <v>46</v>
      </c>
      <c r="C71" s="11">
        <v>3</v>
      </c>
      <c r="D71" s="15">
        <v>7.246376811594203E-3</v>
      </c>
      <c r="E71" s="13">
        <v>3</v>
      </c>
      <c r="F71" s="15">
        <v>7.1770334928229658E-3</v>
      </c>
      <c r="G71" s="13">
        <v>6</v>
      </c>
      <c r="H71" s="15">
        <v>7.2115384615384611E-3</v>
      </c>
      <c r="I71" s="13">
        <v>0</v>
      </c>
      <c r="J71" s="12">
        <v>0</v>
      </c>
      <c r="K71" s="13">
        <v>2</v>
      </c>
      <c r="L71" s="12">
        <v>1.7094017094017096E-2</v>
      </c>
      <c r="M71" s="13">
        <v>0</v>
      </c>
      <c r="N71" s="12">
        <v>0</v>
      </c>
      <c r="O71" s="13">
        <v>1</v>
      </c>
      <c r="P71" s="12">
        <v>1.1904761904761904E-2</v>
      </c>
      <c r="Q71" s="13">
        <v>2</v>
      </c>
      <c r="R71" s="12">
        <v>1.6E-2</v>
      </c>
      <c r="S71" s="13">
        <v>0</v>
      </c>
      <c r="T71" s="12">
        <v>0</v>
      </c>
      <c r="U71" s="13">
        <v>1</v>
      </c>
      <c r="V71" s="12">
        <v>1.1111111111111112E-2</v>
      </c>
      <c r="W71" s="13">
        <v>0</v>
      </c>
      <c r="X71" s="12">
        <v>0</v>
      </c>
      <c r="Y71" s="13">
        <v>6</v>
      </c>
      <c r="Z71" s="15">
        <v>7.2115384615384611E-3</v>
      </c>
      <c r="AA71" s="13">
        <v>4</v>
      </c>
      <c r="AB71" s="15">
        <v>9.7799511002444987E-3</v>
      </c>
      <c r="AC71" s="13">
        <v>2</v>
      </c>
      <c r="AD71" s="15">
        <v>4.7281323877068557E-3</v>
      </c>
      <c r="AE71" s="13">
        <v>6</v>
      </c>
      <c r="AF71" s="16">
        <v>7.2115384615384611E-3</v>
      </c>
      <c r="AG71" s="1"/>
    </row>
    <row r="72" spans="1:33" x14ac:dyDescent="0.3">
      <c r="A72" s="42" t="s">
        <v>47</v>
      </c>
      <c r="B72" s="10" t="s">
        <v>48</v>
      </c>
      <c r="C72" s="11">
        <v>34</v>
      </c>
      <c r="D72" s="12">
        <v>8.4158415841584164E-2</v>
      </c>
      <c r="E72" s="13">
        <v>66</v>
      </c>
      <c r="F72" s="12">
        <v>0.16541353383458646</v>
      </c>
      <c r="G72" s="13">
        <v>100</v>
      </c>
      <c r="H72" s="12">
        <v>0.12453300124533001</v>
      </c>
      <c r="I72" s="13">
        <v>13</v>
      </c>
      <c r="J72" s="12">
        <v>0.16250000000000001</v>
      </c>
      <c r="K72" s="13">
        <v>5</v>
      </c>
      <c r="L72" s="12">
        <v>4.3859649122807015E-2</v>
      </c>
      <c r="M72" s="13">
        <v>9</v>
      </c>
      <c r="N72" s="12">
        <v>7.03125E-2</v>
      </c>
      <c r="O72" s="13">
        <v>7</v>
      </c>
      <c r="P72" s="12">
        <v>8.5365853658536592E-2</v>
      </c>
      <c r="Q72" s="13">
        <v>2</v>
      </c>
      <c r="R72" s="12">
        <v>1.7543859649122806E-2</v>
      </c>
      <c r="S72" s="13">
        <v>24</v>
      </c>
      <c r="T72" s="12">
        <v>0.31578947368421051</v>
      </c>
      <c r="U72" s="13">
        <v>1</v>
      </c>
      <c r="V72" s="12">
        <v>1.1363636363636364E-2</v>
      </c>
      <c r="W72" s="13">
        <v>39</v>
      </c>
      <c r="X72" s="12">
        <v>0.32231404958677684</v>
      </c>
      <c r="Y72" s="13">
        <v>100</v>
      </c>
      <c r="Z72" s="12">
        <v>0.12453300124533001</v>
      </c>
      <c r="AA72" s="13">
        <v>44</v>
      </c>
      <c r="AB72" s="12">
        <v>0.11458333333333331</v>
      </c>
      <c r="AC72" s="13">
        <v>56</v>
      </c>
      <c r="AD72" s="12">
        <v>0.13365155131264916</v>
      </c>
      <c r="AE72" s="13">
        <v>100</v>
      </c>
      <c r="AF72" s="14">
        <v>0.12453300124533001</v>
      </c>
      <c r="AG72" s="1"/>
    </row>
    <row r="73" spans="1:33" x14ac:dyDescent="0.3">
      <c r="A73" s="42"/>
      <c r="B73" s="10" t="s">
        <v>49</v>
      </c>
      <c r="C73" s="11">
        <v>280</v>
      </c>
      <c r="D73" s="12">
        <v>0.69306930693069302</v>
      </c>
      <c r="E73" s="13">
        <v>93</v>
      </c>
      <c r="F73" s="12">
        <v>0.23308270676691728</v>
      </c>
      <c r="G73" s="13">
        <v>373</v>
      </c>
      <c r="H73" s="12">
        <v>0.46450809464508097</v>
      </c>
      <c r="I73" s="13">
        <v>44</v>
      </c>
      <c r="J73" s="12">
        <v>0.55000000000000004</v>
      </c>
      <c r="K73" s="13">
        <v>99</v>
      </c>
      <c r="L73" s="12">
        <v>0.86842105263157909</v>
      </c>
      <c r="M73" s="13">
        <v>79</v>
      </c>
      <c r="N73" s="12">
        <v>0.6171875</v>
      </c>
      <c r="O73" s="13">
        <v>58</v>
      </c>
      <c r="P73" s="12">
        <v>0.70731707317073178</v>
      </c>
      <c r="Q73" s="13">
        <v>30</v>
      </c>
      <c r="R73" s="12">
        <v>0.26315789473684209</v>
      </c>
      <c r="S73" s="13">
        <v>11</v>
      </c>
      <c r="T73" s="12">
        <v>0.14473684210526316</v>
      </c>
      <c r="U73" s="13">
        <v>23</v>
      </c>
      <c r="V73" s="12">
        <v>0.26136363636363635</v>
      </c>
      <c r="W73" s="13">
        <v>29</v>
      </c>
      <c r="X73" s="12">
        <v>0.23966942148760331</v>
      </c>
      <c r="Y73" s="13">
        <v>373</v>
      </c>
      <c r="Z73" s="12">
        <v>0.46450809464508097</v>
      </c>
      <c r="AA73" s="13">
        <v>184</v>
      </c>
      <c r="AB73" s="12">
        <v>0.47916666666666674</v>
      </c>
      <c r="AC73" s="13">
        <v>189</v>
      </c>
      <c r="AD73" s="12">
        <v>0.45107398568019091</v>
      </c>
      <c r="AE73" s="13">
        <v>373</v>
      </c>
      <c r="AF73" s="14">
        <v>0.46450809464508097</v>
      </c>
      <c r="AG73" s="1"/>
    </row>
    <row r="74" spans="1:33" x14ac:dyDescent="0.3">
      <c r="A74" s="42"/>
      <c r="B74" s="10" t="s">
        <v>50</v>
      </c>
      <c r="C74" s="11">
        <v>4</v>
      </c>
      <c r="D74" s="15">
        <v>9.9009900990099011E-3</v>
      </c>
      <c r="E74" s="13">
        <v>7</v>
      </c>
      <c r="F74" s="12">
        <v>1.7543859649122806E-2</v>
      </c>
      <c r="G74" s="13">
        <v>11</v>
      </c>
      <c r="H74" s="12">
        <v>1.3698630136986301E-2</v>
      </c>
      <c r="I74" s="13">
        <v>0</v>
      </c>
      <c r="J74" s="12">
        <v>0</v>
      </c>
      <c r="K74" s="13">
        <v>1</v>
      </c>
      <c r="L74" s="15">
        <v>8.771929824561403E-3</v>
      </c>
      <c r="M74" s="13">
        <v>2</v>
      </c>
      <c r="N74" s="12">
        <v>1.5625E-2</v>
      </c>
      <c r="O74" s="13">
        <v>1</v>
      </c>
      <c r="P74" s="12">
        <v>1.2195121951219513E-2</v>
      </c>
      <c r="Q74" s="13">
        <v>2</v>
      </c>
      <c r="R74" s="12">
        <v>1.7543859649122806E-2</v>
      </c>
      <c r="S74" s="13">
        <v>4</v>
      </c>
      <c r="T74" s="12">
        <v>5.2631578947368418E-2</v>
      </c>
      <c r="U74" s="13">
        <v>0</v>
      </c>
      <c r="V74" s="12">
        <v>0</v>
      </c>
      <c r="W74" s="13">
        <v>1</v>
      </c>
      <c r="X74" s="15">
        <v>8.2644628099173556E-3</v>
      </c>
      <c r="Y74" s="13">
        <v>11</v>
      </c>
      <c r="Z74" s="12">
        <v>1.3698630136986301E-2</v>
      </c>
      <c r="AA74" s="13">
        <v>7</v>
      </c>
      <c r="AB74" s="12">
        <v>1.8229166666666668E-2</v>
      </c>
      <c r="AC74" s="13">
        <v>4</v>
      </c>
      <c r="AD74" s="15">
        <v>9.5465393794749408E-3</v>
      </c>
      <c r="AE74" s="13">
        <v>11</v>
      </c>
      <c r="AF74" s="14">
        <v>1.3698630136986301E-2</v>
      </c>
      <c r="AG74" s="1"/>
    </row>
    <row r="75" spans="1:33" ht="16.2" thickBot="1" x14ac:dyDescent="0.35">
      <c r="A75" s="43"/>
      <c r="B75" s="17" t="s">
        <v>51</v>
      </c>
      <c r="C75" s="18">
        <v>86</v>
      </c>
      <c r="D75" s="19">
        <v>0.21287128712871287</v>
      </c>
      <c r="E75" s="20">
        <v>233</v>
      </c>
      <c r="F75" s="19">
        <v>0.58395989974937346</v>
      </c>
      <c r="G75" s="20">
        <v>319</v>
      </c>
      <c r="H75" s="19">
        <v>0.39726027397260277</v>
      </c>
      <c r="I75" s="20">
        <v>23</v>
      </c>
      <c r="J75" s="19">
        <v>0.28749999999999998</v>
      </c>
      <c r="K75" s="20">
        <v>9</v>
      </c>
      <c r="L75" s="19">
        <v>7.8947368421052627E-2</v>
      </c>
      <c r="M75" s="20">
        <v>38</v>
      </c>
      <c r="N75" s="19">
        <v>0.296875</v>
      </c>
      <c r="O75" s="20">
        <v>16</v>
      </c>
      <c r="P75" s="19">
        <v>0.1951219512195122</v>
      </c>
      <c r="Q75" s="20">
        <v>80</v>
      </c>
      <c r="R75" s="19">
        <v>0.70175438596491224</v>
      </c>
      <c r="S75" s="20">
        <v>37</v>
      </c>
      <c r="T75" s="19">
        <v>0.48684210526315785</v>
      </c>
      <c r="U75" s="20">
        <v>64</v>
      </c>
      <c r="V75" s="19">
        <v>0.72727272727272729</v>
      </c>
      <c r="W75" s="20">
        <v>52</v>
      </c>
      <c r="X75" s="19">
        <v>0.42975206611570249</v>
      </c>
      <c r="Y75" s="20">
        <v>319</v>
      </c>
      <c r="Z75" s="19">
        <v>0.39726027397260277</v>
      </c>
      <c r="AA75" s="20">
        <v>149</v>
      </c>
      <c r="AB75" s="19">
        <v>0.38802083333333326</v>
      </c>
      <c r="AC75" s="20">
        <v>170</v>
      </c>
      <c r="AD75" s="19">
        <v>0.40572792362768495</v>
      </c>
      <c r="AE75" s="20">
        <v>319</v>
      </c>
      <c r="AF75" s="21">
        <v>0.39726027397260277</v>
      </c>
      <c r="AG75" s="1"/>
    </row>
    <row r="76" spans="1:33" ht="16.2" thickTop="1" x14ac:dyDescent="0.3">
      <c r="A76" s="34" t="s">
        <v>57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1"/>
    </row>
    <row r="78" spans="1:33" ht="16.2" thickBot="1" x14ac:dyDescent="0.35">
      <c r="A78" s="40" t="s">
        <v>1</v>
      </c>
    </row>
    <row r="79" spans="1:33" ht="16.2" thickTop="1" x14ac:dyDescent="0.3">
      <c r="A79" s="22" t="s">
        <v>58</v>
      </c>
      <c r="B79" s="23"/>
      <c r="C79" s="28" t="s">
        <v>15</v>
      </c>
      <c r="D79" s="29"/>
      <c r="E79" s="29"/>
      <c r="F79" s="29"/>
      <c r="G79" s="29"/>
      <c r="H79" s="29"/>
      <c r="I79" s="29" t="s">
        <v>53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 t="s">
        <v>16</v>
      </c>
      <c r="AB79" s="29"/>
      <c r="AC79" s="29"/>
      <c r="AD79" s="29"/>
      <c r="AE79" s="29"/>
      <c r="AF79" s="30"/>
      <c r="AG79" s="1"/>
    </row>
    <row r="80" spans="1:33" x14ac:dyDescent="0.3">
      <c r="A80" s="24"/>
      <c r="B80" s="25"/>
      <c r="C80" s="31" t="s">
        <v>54</v>
      </c>
      <c r="D80" s="32"/>
      <c r="E80" s="32" t="s">
        <v>55</v>
      </c>
      <c r="F80" s="32"/>
      <c r="G80" s="32" t="s">
        <v>3</v>
      </c>
      <c r="H80" s="32"/>
      <c r="I80" s="32" t="s">
        <v>7</v>
      </c>
      <c r="J80" s="32"/>
      <c r="K80" s="32" t="s">
        <v>8</v>
      </c>
      <c r="L80" s="32"/>
      <c r="M80" s="32" t="s">
        <v>9</v>
      </c>
      <c r="N80" s="32"/>
      <c r="O80" s="32" t="s">
        <v>10</v>
      </c>
      <c r="P80" s="32"/>
      <c r="Q80" s="32" t="s">
        <v>11</v>
      </c>
      <c r="R80" s="32"/>
      <c r="S80" s="32" t="s">
        <v>12</v>
      </c>
      <c r="T80" s="32"/>
      <c r="U80" s="32" t="s">
        <v>13</v>
      </c>
      <c r="V80" s="32"/>
      <c r="W80" s="32" t="s">
        <v>14</v>
      </c>
      <c r="X80" s="32"/>
      <c r="Y80" s="32" t="s">
        <v>3</v>
      </c>
      <c r="Z80" s="32"/>
      <c r="AA80" s="32" t="s">
        <v>56</v>
      </c>
      <c r="AB80" s="32"/>
      <c r="AC80" s="32" t="s">
        <v>17</v>
      </c>
      <c r="AD80" s="32"/>
      <c r="AE80" s="32" t="s">
        <v>3</v>
      </c>
      <c r="AF80" s="33"/>
      <c r="AG80" s="1"/>
    </row>
    <row r="81" spans="1:33" ht="24.6" thickBot="1" x14ac:dyDescent="0.35">
      <c r="A81" s="26"/>
      <c r="B81" s="27"/>
      <c r="C81" s="2" t="s">
        <v>6</v>
      </c>
      <c r="D81" s="3" t="s">
        <v>18</v>
      </c>
      <c r="E81" s="3" t="s">
        <v>6</v>
      </c>
      <c r="F81" s="3" t="s">
        <v>18</v>
      </c>
      <c r="G81" s="3" t="s">
        <v>6</v>
      </c>
      <c r="H81" s="3" t="s">
        <v>18</v>
      </c>
      <c r="I81" s="3" t="s">
        <v>6</v>
      </c>
      <c r="J81" s="3" t="s">
        <v>18</v>
      </c>
      <c r="K81" s="3" t="s">
        <v>6</v>
      </c>
      <c r="L81" s="3" t="s">
        <v>18</v>
      </c>
      <c r="M81" s="3" t="s">
        <v>6</v>
      </c>
      <c r="N81" s="3" t="s">
        <v>18</v>
      </c>
      <c r="O81" s="3" t="s">
        <v>6</v>
      </c>
      <c r="P81" s="3" t="s">
        <v>18</v>
      </c>
      <c r="Q81" s="3" t="s">
        <v>6</v>
      </c>
      <c r="R81" s="3" t="s">
        <v>18</v>
      </c>
      <c r="S81" s="3" t="s">
        <v>6</v>
      </c>
      <c r="T81" s="3" t="s">
        <v>18</v>
      </c>
      <c r="U81" s="3" t="s">
        <v>6</v>
      </c>
      <c r="V81" s="3" t="s">
        <v>18</v>
      </c>
      <c r="W81" s="3" t="s">
        <v>6</v>
      </c>
      <c r="X81" s="3" t="s">
        <v>18</v>
      </c>
      <c r="Y81" s="3" t="s">
        <v>6</v>
      </c>
      <c r="Z81" s="3" t="s">
        <v>18</v>
      </c>
      <c r="AA81" s="3" t="s">
        <v>6</v>
      </c>
      <c r="AB81" s="3" t="s">
        <v>18</v>
      </c>
      <c r="AC81" s="3" t="s">
        <v>6</v>
      </c>
      <c r="AD81" s="3" t="s">
        <v>18</v>
      </c>
      <c r="AE81" s="3" t="s">
        <v>6</v>
      </c>
      <c r="AF81" s="4" t="s">
        <v>18</v>
      </c>
      <c r="AG81" s="1"/>
    </row>
    <row r="82" spans="1:33" ht="16.2" thickTop="1" x14ac:dyDescent="0.3">
      <c r="A82" s="41" t="s">
        <v>19</v>
      </c>
      <c r="B82" s="5" t="s">
        <v>20</v>
      </c>
      <c r="C82" s="6">
        <v>49</v>
      </c>
      <c r="D82" s="7">
        <v>0.33561643835616439</v>
      </c>
      <c r="E82" s="8">
        <v>47</v>
      </c>
      <c r="F82" s="7">
        <v>0.32638888888888895</v>
      </c>
      <c r="G82" s="8">
        <v>96</v>
      </c>
      <c r="H82" s="7">
        <v>0.33103448275862069</v>
      </c>
      <c r="I82" s="8">
        <v>13</v>
      </c>
      <c r="J82" s="7">
        <v>0.34210526315789475</v>
      </c>
      <c r="K82" s="8">
        <v>12</v>
      </c>
      <c r="L82" s="7">
        <v>0.375</v>
      </c>
      <c r="M82" s="8">
        <v>11</v>
      </c>
      <c r="N82" s="7">
        <v>0.29729729729729731</v>
      </c>
      <c r="O82" s="8">
        <v>13</v>
      </c>
      <c r="P82" s="7">
        <v>0.33333333333333326</v>
      </c>
      <c r="Q82" s="8">
        <v>16</v>
      </c>
      <c r="R82" s="7">
        <v>0.44444444444444442</v>
      </c>
      <c r="S82" s="8">
        <v>15</v>
      </c>
      <c r="T82" s="7">
        <v>0.41666666666666674</v>
      </c>
      <c r="U82" s="8">
        <v>6</v>
      </c>
      <c r="V82" s="7">
        <v>0.17647058823529413</v>
      </c>
      <c r="W82" s="8">
        <v>10</v>
      </c>
      <c r="X82" s="7">
        <v>0.26315789473684209</v>
      </c>
      <c r="Y82" s="8">
        <v>96</v>
      </c>
      <c r="Z82" s="7">
        <v>0.33103448275862069</v>
      </c>
      <c r="AA82" s="8">
        <v>56</v>
      </c>
      <c r="AB82" s="7">
        <v>0.39436619718309857</v>
      </c>
      <c r="AC82" s="8">
        <v>40</v>
      </c>
      <c r="AD82" s="7">
        <v>0.27027027027027029</v>
      </c>
      <c r="AE82" s="8">
        <v>96</v>
      </c>
      <c r="AF82" s="9">
        <v>0.33103448275862069</v>
      </c>
      <c r="AG82" s="1"/>
    </row>
    <row r="83" spans="1:33" x14ac:dyDescent="0.3">
      <c r="A83" s="42"/>
      <c r="B83" s="10" t="s">
        <v>4</v>
      </c>
      <c r="C83" s="11">
        <v>93</v>
      </c>
      <c r="D83" s="12">
        <v>0.63698630136986301</v>
      </c>
      <c r="E83" s="13">
        <v>95</v>
      </c>
      <c r="F83" s="12">
        <v>0.6597222222222221</v>
      </c>
      <c r="G83" s="13">
        <v>188</v>
      </c>
      <c r="H83" s="12">
        <v>0.64827586206896537</v>
      </c>
      <c r="I83" s="13">
        <v>24</v>
      </c>
      <c r="J83" s="12">
        <v>0.63157894736842102</v>
      </c>
      <c r="K83" s="13">
        <v>20</v>
      </c>
      <c r="L83" s="12">
        <v>0.625</v>
      </c>
      <c r="M83" s="13">
        <v>24</v>
      </c>
      <c r="N83" s="12">
        <v>0.64864864864864868</v>
      </c>
      <c r="O83" s="13">
        <v>25</v>
      </c>
      <c r="P83" s="12">
        <v>0.64102564102564097</v>
      </c>
      <c r="Q83" s="13">
        <v>20</v>
      </c>
      <c r="R83" s="12">
        <v>0.55555555555555558</v>
      </c>
      <c r="S83" s="13">
        <v>21</v>
      </c>
      <c r="T83" s="12">
        <v>0.58333333333333337</v>
      </c>
      <c r="U83" s="13">
        <v>27</v>
      </c>
      <c r="V83" s="12">
        <v>0.79411764705882348</v>
      </c>
      <c r="W83" s="13">
        <v>27</v>
      </c>
      <c r="X83" s="12">
        <v>0.71052631578947367</v>
      </c>
      <c r="Y83" s="13">
        <v>188</v>
      </c>
      <c r="Z83" s="12">
        <v>0.64827586206896537</v>
      </c>
      <c r="AA83" s="13">
        <v>85</v>
      </c>
      <c r="AB83" s="12">
        <v>0.59859154929577463</v>
      </c>
      <c r="AC83" s="13">
        <v>103</v>
      </c>
      <c r="AD83" s="12">
        <v>0.69594594594594594</v>
      </c>
      <c r="AE83" s="13">
        <v>188</v>
      </c>
      <c r="AF83" s="14">
        <v>0.64827586206896537</v>
      </c>
      <c r="AG83" s="1"/>
    </row>
    <row r="84" spans="1:33" x14ac:dyDescent="0.3">
      <c r="A84" s="42"/>
      <c r="B84" s="10" t="s">
        <v>21</v>
      </c>
      <c r="C84" s="11">
        <v>4</v>
      </c>
      <c r="D84" s="12">
        <v>2.7397260273972601E-2</v>
      </c>
      <c r="E84" s="13">
        <v>2</v>
      </c>
      <c r="F84" s="12">
        <v>1.3888888888888888E-2</v>
      </c>
      <c r="G84" s="13">
        <v>6</v>
      </c>
      <c r="H84" s="12">
        <v>2.0689655172413793E-2</v>
      </c>
      <c r="I84" s="13">
        <v>1</v>
      </c>
      <c r="J84" s="12">
        <v>2.6315789473684209E-2</v>
      </c>
      <c r="K84" s="13">
        <v>0</v>
      </c>
      <c r="L84" s="12">
        <v>0</v>
      </c>
      <c r="M84" s="13">
        <v>2</v>
      </c>
      <c r="N84" s="12">
        <v>5.405405405405405E-2</v>
      </c>
      <c r="O84" s="13">
        <v>1</v>
      </c>
      <c r="P84" s="12">
        <v>2.564102564102564E-2</v>
      </c>
      <c r="Q84" s="13">
        <v>0</v>
      </c>
      <c r="R84" s="12">
        <v>0</v>
      </c>
      <c r="S84" s="13">
        <v>0</v>
      </c>
      <c r="T84" s="12">
        <v>0</v>
      </c>
      <c r="U84" s="13">
        <v>1</v>
      </c>
      <c r="V84" s="12">
        <v>2.9411764705882349E-2</v>
      </c>
      <c r="W84" s="13">
        <v>1</v>
      </c>
      <c r="X84" s="12">
        <v>2.6315789473684209E-2</v>
      </c>
      <c r="Y84" s="13">
        <v>6</v>
      </c>
      <c r="Z84" s="12">
        <v>2.0689655172413793E-2</v>
      </c>
      <c r="AA84" s="13">
        <v>1</v>
      </c>
      <c r="AB84" s="15">
        <v>7.0422535211267616E-3</v>
      </c>
      <c r="AC84" s="13">
        <v>5</v>
      </c>
      <c r="AD84" s="12">
        <v>3.3783783783783786E-2</v>
      </c>
      <c r="AE84" s="13">
        <v>6</v>
      </c>
      <c r="AF84" s="14">
        <v>2.0689655172413793E-2</v>
      </c>
      <c r="AG84" s="1"/>
    </row>
    <row r="85" spans="1:33" x14ac:dyDescent="0.3">
      <c r="A85" s="42" t="s">
        <v>64</v>
      </c>
      <c r="B85" s="10" t="s">
        <v>63</v>
      </c>
      <c r="C85" s="11">
        <v>68</v>
      </c>
      <c r="D85" s="12">
        <v>0.46575342465753422</v>
      </c>
      <c r="E85" s="13">
        <v>70</v>
      </c>
      <c r="F85" s="12">
        <v>0.48951048951048953</v>
      </c>
      <c r="G85" s="13">
        <v>138</v>
      </c>
      <c r="H85" s="12">
        <v>0.47750865051903113</v>
      </c>
      <c r="I85" s="13">
        <v>38</v>
      </c>
      <c r="J85" s="12">
        <v>1</v>
      </c>
      <c r="K85" s="13">
        <v>30</v>
      </c>
      <c r="L85" s="12">
        <v>0.9375</v>
      </c>
      <c r="M85" s="13">
        <v>0</v>
      </c>
      <c r="N85" s="12">
        <v>0</v>
      </c>
      <c r="O85" s="13">
        <v>0</v>
      </c>
      <c r="P85" s="12">
        <v>0</v>
      </c>
      <c r="Q85" s="13">
        <v>35</v>
      </c>
      <c r="R85" s="12">
        <v>0.9722222222222221</v>
      </c>
      <c r="S85" s="13">
        <v>35</v>
      </c>
      <c r="T85" s="12">
        <v>1</v>
      </c>
      <c r="U85" s="13">
        <v>0</v>
      </c>
      <c r="V85" s="12">
        <v>0</v>
      </c>
      <c r="W85" s="13">
        <v>0</v>
      </c>
      <c r="X85" s="12">
        <v>0</v>
      </c>
      <c r="Y85" s="13">
        <v>138</v>
      </c>
      <c r="Z85" s="12">
        <v>0.47750865051903113</v>
      </c>
      <c r="AA85" s="13">
        <v>138</v>
      </c>
      <c r="AB85" s="12">
        <v>0.97872340425531912</v>
      </c>
      <c r="AC85" s="13">
        <v>0</v>
      </c>
      <c r="AD85" s="12">
        <v>0</v>
      </c>
      <c r="AE85" s="13">
        <v>138</v>
      </c>
      <c r="AF85" s="14">
        <v>0.47750865051903113</v>
      </c>
      <c r="AG85" s="1"/>
    </row>
    <row r="86" spans="1:33" x14ac:dyDescent="0.3">
      <c r="A86" s="42"/>
      <c r="B86" s="10" t="s">
        <v>52</v>
      </c>
      <c r="C86" s="11">
        <v>78</v>
      </c>
      <c r="D86" s="12">
        <v>0.53424657534246578</v>
      </c>
      <c r="E86" s="13">
        <v>73</v>
      </c>
      <c r="F86" s="12">
        <v>0.51048951048951052</v>
      </c>
      <c r="G86" s="13">
        <v>151</v>
      </c>
      <c r="H86" s="12">
        <v>0.52249134948096887</v>
      </c>
      <c r="I86" s="13">
        <v>0</v>
      </c>
      <c r="J86" s="12">
        <v>0</v>
      </c>
      <c r="K86" s="13">
        <v>2</v>
      </c>
      <c r="L86" s="12">
        <v>6.25E-2</v>
      </c>
      <c r="M86" s="13">
        <v>37</v>
      </c>
      <c r="N86" s="12">
        <v>1</v>
      </c>
      <c r="O86" s="13">
        <v>39</v>
      </c>
      <c r="P86" s="12">
        <v>1</v>
      </c>
      <c r="Q86" s="13">
        <v>1</v>
      </c>
      <c r="R86" s="12">
        <v>2.7777777777777776E-2</v>
      </c>
      <c r="S86" s="13">
        <v>0</v>
      </c>
      <c r="T86" s="12">
        <v>0</v>
      </c>
      <c r="U86" s="13">
        <v>34</v>
      </c>
      <c r="V86" s="12">
        <v>1</v>
      </c>
      <c r="W86" s="13">
        <v>38</v>
      </c>
      <c r="X86" s="12">
        <v>1</v>
      </c>
      <c r="Y86" s="13">
        <v>151</v>
      </c>
      <c r="Z86" s="12">
        <v>0.52249134948096887</v>
      </c>
      <c r="AA86" s="13">
        <v>3</v>
      </c>
      <c r="AB86" s="12">
        <v>2.1276595744680851E-2</v>
      </c>
      <c r="AC86" s="13">
        <v>148</v>
      </c>
      <c r="AD86" s="12">
        <v>1</v>
      </c>
      <c r="AE86" s="13">
        <v>151</v>
      </c>
      <c r="AF86" s="14">
        <v>0.52249134948096887</v>
      </c>
      <c r="AG86" s="1"/>
    </row>
    <row r="87" spans="1:33" x14ac:dyDescent="0.3">
      <c r="A87" s="42" t="s">
        <v>22</v>
      </c>
      <c r="B87" s="10" t="s">
        <v>23</v>
      </c>
      <c r="C87" s="11">
        <v>100</v>
      </c>
      <c r="D87" s="12">
        <v>0.72992700729927007</v>
      </c>
      <c r="E87" s="13">
        <v>116</v>
      </c>
      <c r="F87" s="12">
        <v>0.84057971014492749</v>
      </c>
      <c r="G87" s="13">
        <v>216</v>
      </c>
      <c r="H87" s="12">
        <v>0.78545454545454552</v>
      </c>
      <c r="I87" s="13">
        <v>27</v>
      </c>
      <c r="J87" s="12">
        <v>0.72972972972972971</v>
      </c>
      <c r="K87" s="13">
        <v>20</v>
      </c>
      <c r="L87" s="12">
        <v>0.64516129032258063</v>
      </c>
      <c r="M87" s="13">
        <v>27</v>
      </c>
      <c r="N87" s="12">
        <v>0.77142857142857157</v>
      </c>
      <c r="O87" s="13">
        <v>26</v>
      </c>
      <c r="P87" s="12">
        <v>0.76470588235294112</v>
      </c>
      <c r="Q87" s="13">
        <v>24</v>
      </c>
      <c r="R87" s="12">
        <v>0.8</v>
      </c>
      <c r="S87" s="13">
        <v>32</v>
      </c>
      <c r="T87" s="12">
        <v>0.88888888888888884</v>
      </c>
      <c r="U87" s="13">
        <v>27</v>
      </c>
      <c r="V87" s="12">
        <v>0.79411764705882348</v>
      </c>
      <c r="W87" s="13">
        <v>33</v>
      </c>
      <c r="X87" s="12">
        <v>0.86842105263157909</v>
      </c>
      <c r="Y87" s="13">
        <v>216</v>
      </c>
      <c r="Z87" s="12">
        <v>0.78545454545454552</v>
      </c>
      <c r="AA87" s="13">
        <v>103</v>
      </c>
      <c r="AB87" s="12">
        <v>0.76865671641791034</v>
      </c>
      <c r="AC87" s="13">
        <v>113</v>
      </c>
      <c r="AD87" s="12">
        <v>0.80141843971631199</v>
      </c>
      <c r="AE87" s="13">
        <v>216</v>
      </c>
      <c r="AF87" s="14">
        <v>0.78545454545454552</v>
      </c>
      <c r="AG87" s="1"/>
    </row>
    <row r="88" spans="1:33" x14ac:dyDescent="0.3">
      <c r="A88" s="42"/>
      <c r="B88" s="10" t="s">
        <v>24</v>
      </c>
      <c r="C88" s="11">
        <v>37</v>
      </c>
      <c r="D88" s="12">
        <v>0.27007299270072993</v>
      </c>
      <c r="E88" s="13">
        <v>22</v>
      </c>
      <c r="F88" s="12">
        <v>0.15942028985507245</v>
      </c>
      <c r="G88" s="13">
        <v>59</v>
      </c>
      <c r="H88" s="12">
        <v>0.21454545454545454</v>
      </c>
      <c r="I88" s="13">
        <v>10</v>
      </c>
      <c r="J88" s="12">
        <v>0.27027027027027029</v>
      </c>
      <c r="K88" s="13">
        <v>11</v>
      </c>
      <c r="L88" s="12">
        <v>0.35483870967741937</v>
      </c>
      <c r="M88" s="13">
        <v>8</v>
      </c>
      <c r="N88" s="12">
        <v>0.22857142857142856</v>
      </c>
      <c r="O88" s="13">
        <v>8</v>
      </c>
      <c r="P88" s="12">
        <v>0.23529411764705879</v>
      </c>
      <c r="Q88" s="13">
        <v>6</v>
      </c>
      <c r="R88" s="12">
        <v>0.2</v>
      </c>
      <c r="S88" s="13">
        <v>4</v>
      </c>
      <c r="T88" s="12">
        <v>0.1111111111111111</v>
      </c>
      <c r="U88" s="13">
        <v>7</v>
      </c>
      <c r="V88" s="12">
        <v>0.20588235294117646</v>
      </c>
      <c r="W88" s="13">
        <v>5</v>
      </c>
      <c r="X88" s="12">
        <v>0.13157894736842105</v>
      </c>
      <c r="Y88" s="13">
        <v>59</v>
      </c>
      <c r="Z88" s="12">
        <v>0.21454545454545454</v>
      </c>
      <c r="AA88" s="13">
        <v>31</v>
      </c>
      <c r="AB88" s="12">
        <v>0.23134328358208955</v>
      </c>
      <c r="AC88" s="13">
        <v>28</v>
      </c>
      <c r="AD88" s="12">
        <v>0.19858156028368795</v>
      </c>
      <c r="AE88" s="13">
        <v>59</v>
      </c>
      <c r="AF88" s="14">
        <v>0.21454545454545454</v>
      </c>
      <c r="AG88" s="1"/>
    </row>
    <row r="89" spans="1:33" x14ac:dyDescent="0.3">
      <c r="A89" s="42"/>
      <c r="B89" s="10" t="s">
        <v>21</v>
      </c>
      <c r="C89" s="11">
        <v>0</v>
      </c>
      <c r="D89" s="12">
        <v>0</v>
      </c>
      <c r="E89" s="13">
        <v>0</v>
      </c>
      <c r="F89" s="12">
        <v>0</v>
      </c>
      <c r="G89" s="13">
        <v>0</v>
      </c>
      <c r="H89" s="12">
        <v>0</v>
      </c>
      <c r="I89" s="13">
        <v>0</v>
      </c>
      <c r="J89" s="12">
        <v>0</v>
      </c>
      <c r="K89" s="13">
        <v>0</v>
      </c>
      <c r="L89" s="12">
        <v>0</v>
      </c>
      <c r="M89" s="13">
        <v>0</v>
      </c>
      <c r="N89" s="12">
        <v>0</v>
      </c>
      <c r="O89" s="13">
        <v>0</v>
      </c>
      <c r="P89" s="12">
        <v>0</v>
      </c>
      <c r="Q89" s="13">
        <v>0</v>
      </c>
      <c r="R89" s="12">
        <v>0</v>
      </c>
      <c r="S89" s="13">
        <v>0</v>
      </c>
      <c r="T89" s="12">
        <v>0</v>
      </c>
      <c r="U89" s="13">
        <v>0</v>
      </c>
      <c r="V89" s="12">
        <v>0</v>
      </c>
      <c r="W89" s="13">
        <v>0</v>
      </c>
      <c r="X89" s="12">
        <v>0</v>
      </c>
      <c r="Y89" s="13">
        <v>0</v>
      </c>
      <c r="Z89" s="12">
        <v>0</v>
      </c>
      <c r="AA89" s="13">
        <v>0</v>
      </c>
      <c r="AB89" s="12">
        <v>0</v>
      </c>
      <c r="AC89" s="13">
        <v>0</v>
      </c>
      <c r="AD89" s="12">
        <v>0</v>
      </c>
      <c r="AE89" s="13">
        <v>0</v>
      </c>
      <c r="AF89" s="14">
        <v>0</v>
      </c>
      <c r="AG89" s="1"/>
    </row>
    <row r="90" spans="1:33" x14ac:dyDescent="0.3">
      <c r="A90" s="42" t="s">
        <v>25</v>
      </c>
      <c r="B90" s="10" t="s">
        <v>26</v>
      </c>
      <c r="C90" s="11">
        <v>0</v>
      </c>
      <c r="D90" s="12">
        <v>0</v>
      </c>
      <c r="E90" s="13">
        <v>0</v>
      </c>
      <c r="F90" s="12">
        <v>0</v>
      </c>
      <c r="G90" s="13">
        <v>0</v>
      </c>
      <c r="H90" s="12">
        <v>0</v>
      </c>
      <c r="I90" s="13">
        <v>0</v>
      </c>
      <c r="J90" s="12">
        <v>0</v>
      </c>
      <c r="K90" s="13">
        <v>0</v>
      </c>
      <c r="L90" s="12">
        <v>0</v>
      </c>
      <c r="M90" s="13">
        <v>0</v>
      </c>
      <c r="N90" s="12">
        <v>0</v>
      </c>
      <c r="O90" s="13">
        <v>0</v>
      </c>
      <c r="P90" s="12">
        <v>0</v>
      </c>
      <c r="Q90" s="13">
        <v>0</v>
      </c>
      <c r="R90" s="12">
        <v>0</v>
      </c>
      <c r="S90" s="13">
        <v>0</v>
      </c>
      <c r="T90" s="12">
        <v>0</v>
      </c>
      <c r="U90" s="13">
        <v>0</v>
      </c>
      <c r="V90" s="12">
        <v>0</v>
      </c>
      <c r="W90" s="13">
        <v>0</v>
      </c>
      <c r="X90" s="12">
        <v>0</v>
      </c>
      <c r="Y90" s="13">
        <v>0</v>
      </c>
      <c r="Z90" s="12">
        <v>0</v>
      </c>
      <c r="AA90" s="13">
        <v>0</v>
      </c>
      <c r="AB90" s="12">
        <v>0</v>
      </c>
      <c r="AC90" s="13">
        <v>0</v>
      </c>
      <c r="AD90" s="12">
        <v>0</v>
      </c>
      <c r="AE90" s="13">
        <v>0</v>
      </c>
      <c r="AF90" s="14">
        <v>0</v>
      </c>
      <c r="AG90" s="1"/>
    </row>
    <row r="91" spans="1:33" ht="22.8" x14ac:dyDescent="0.3">
      <c r="A91" s="42"/>
      <c r="B91" s="10" t="s">
        <v>27</v>
      </c>
      <c r="C91" s="11">
        <v>1</v>
      </c>
      <c r="D91" s="15">
        <v>8.5470085470085479E-3</v>
      </c>
      <c r="E91" s="13">
        <v>0</v>
      </c>
      <c r="F91" s="12">
        <v>0</v>
      </c>
      <c r="G91" s="13">
        <v>1</v>
      </c>
      <c r="H91" s="15">
        <v>4.3103448275862068E-3</v>
      </c>
      <c r="I91" s="13">
        <v>1</v>
      </c>
      <c r="J91" s="12">
        <v>3.4482758620689655E-2</v>
      </c>
      <c r="K91" s="13">
        <v>0</v>
      </c>
      <c r="L91" s="12">
        <v>0</v>
      </c>
      <c r="M91" s="13">
        <v>0</v>
      </c>
      <c r="N91" s="12">
        <v>0</v>
      </c>
      <c r="O91" s="13">
        <v>0</v>
      </c>
      <c r="P91" s="12">
        <v>0</v>
      </c>
      <c r="Q91" s="13">
        <v>0</v>
      </c>
      <c r="R91" s="12">
        <v>0</v>
      </c>
      <c r="S91" s="13">
        <v>0</v>
      </c>
      <c r="T91" s="12">
        <v>0</v>
      </c>
      <c r="U91" s="13">
        <v>0</v>
      </c>
      <c r="V91" s="12">
        <v>0</v>
      </c>
      <c r="W91" s="13">
        <v>0</v>
      </c>
      <c r="X91" s="12">
        <v>0</v>
      </c>
      <c r="Y91" s="13">
        <v>1</v>
      </c>
      <c r="Z91" s="15">
        <v>4.3103448275862068E-3</v>
      </c>
      <c r="AA91" s="13">
        <v>1</v>
      </c>
      <c r="AB91" s="15">
        <v>9.3457943925233638E-3</v>
      </c>
      <c r="AC91" s="13">
        <v>0</v>
      </c>
      <c r="AD91" s="12">
        <v>0</v>
      </c>
      <c r="AE91" s="13">
        <v>1</v>
      </c>
      <c r="AF91" s="16">
        <v>4.3103448275862068E-3</v>
      </c>
      <c r="AG91" s="1"/>
    </row>
    <row r="92" spans="1:33" ht="22.8" x14ac:dyDescent="0.3">
      <c r="A92" s="42"/>
      <c r="B92" s="10" t="s">
        <v>28</v>
      </c>
      <c r="C92" s="11">
        <v>8</v>
      </c>
      <c r="D92" s="12">
        <v>6.8376068376068383E-2</v>
      </c>
      <c r="E92" s="13">
        <v>6</v>
      </c>
      <c r="F92" s="12">
        <v>5.2173913043478265E-2</v>
      </c>
      <c r="G92" s="13">
        <v>14</v>
      </c>
      <c r="H92" s="12">
        <v>6.0344827586206892E-2</v>
      </c>
      <c r="I92" s="13">
        <v>1</v>
      </c>
      <c r="J92" s="12">
        <v>3.4482758620689655E-2</v>
      </c>
      <c r="K92" s="13">
        <v>3</v>
      </c>
      <c r="L92" s="12">
        <v>0.125</v>
      </c>
      <c r="M92" s="13">
        <v>2</v>
      </c>
      <c r="N92" s="12">
        <v>6.0606060606060608E-2</v>
      </c>
      <c r="O92" s="13">
        <v>2</v>
      </c>
      <c r="P92" s="12">
        <v>6.4516129032258063E-2</v>
      </c>
      <c r="Q92" s="13">
        <v>0</v>
      </c>
      <c r="R92" s="12">
        <v>0</v>
      </c>
      <c r="S92" s="13">
        <v>2</v>
      </c>
      <c r="T92" s="12">
        <v>8.6956521739130432E-2</v>
      </c>
      <c r="U92" s="13">
        <v>1</v>
      </c>
      <c r="V92" s="12">
        <v>3.7037037037037035E-2</v>
      </c>
      <c r="W92" s="13">
        <v>3</v>
      </c>
      <c r="X92" s="12">
        <v>8.8235294117647065E-2</v>
      </c>
      <c r="Y92" s="13">
        <v>14</v>
      </c>
      <c r="Z92" s="12">
        <v>6.0344827586206892E-2</v>
      </c>
      <c r="AA92" s="13">
        <v>6</v>
      </c>
      <c r="AB92" s="12">
        <v>5.6074766355140186E-2</v>
      </c>
      <c r="AC92" s="13">
        <v>8</v>
      </c>
      <c r="AD92" s="12">
        <v>6.4000000000000001E-2</v>
      </c>
      <c r="AE92" s="13">
        <v>14</v>
      </c>
      <c r="AF92" s="14">
        <v>6.0344827586206892E-2</v>
      </c>
      <c r="AG92" s="1"/>
    </row>
    <row r="93" spans="1:33" ht="34.200000000000003" x14ac:dyDescent="0.3">
      <c r="A93" s="42"/>
      <c r="B93" s="10" t="s">
        <v>29</v>
      </c>
      <c r="C93" s="11">
        <v>37</v>
      </c>
      <c r="D93" s="12">
        <v>0.31623931623931623</v>
      </c>
      <c r="E93" s="13">
        <v>32</v>
      </c>
      <c r="F93" s="12">
        <v>0.27826086956521739</v>
      </c>
      <c r="G93" s="13">
        <v>69</v>
      </c>
      <c r="H93" s="12">
        <v>0.29741379310344829</v>
      </c>
      <c r="I93" s="13">
        <v>7</v>
      </c>
      <c r="J93" s="12">
        <v>0.24137931034482757</v>
      </c>
      <c r="K93" s="13">
        <v>9</v>
      </c>
      <c r="L93" s="12">
        <v>0.375</v>
      </c>
      <c r="M93" s="13">
        <v>13</v>
      </c>
      <c r="N93" s="12">
        <v>0.39393939393939392</v>
      </c>
      <c r="O93" s="13">
        <v>8</v>
      </c>
      <c r="P93" s="12">
        <v>0.25806451612903225</v>
      </c>
      <c r="Q93" s="13">
        <v>1</v>
      </c>
      <c r="R93" s="12">
        <v>3.2258064516129031E-2</v>
      </c>
      <c r="S93" s="13">
        <v>16</v>
      </c>
      <c r="T93" s="12">
        <v>0.69565217391304346</v>
      </c>
      <c r="U93" s="13">
        <v>0</v>
      </c>
      <c r="V93" s="12">
        <v>0</v>
      </c>
      <c r="W93" s="13">
        <v>15</v>
      </c>
      <c r="X93" s="12">
        <v>0.44117647058823528</v>
      </c>
      <c r="Y93" s="13">
        <v>69</v>
      </c>
      <c r="Z93" s="12">
        <v>0.29741379310344829</v>
      </c>
      <c r="AA93" s="13">
        <v>33</v>
      </c>
      <c r="AB93" s="12">
        <v>0.30841121495327101</v>
      </c>
      <c r="AC93" s="13">
        <v>36</v>
      </c>
      <c r="AD93" s="12">
        <v>0.28799999999999998</v>
      </c>
      <c r="AE93" s="13">
        <v>69</v>
      </c>
      <c r="AF93" s="14">
        <v>0.29741379310344829</v>
      </c>
      <c r="AG93" s="1"/>
    </row>
    <row r="94" spans="1:33" ht="22.8" x14ac:dyDescent="0.3">
      <c r="A94" s="42"/>
      <c r="B94" s="10" t="s">
        <v>30</v>
      </c>
      <c r="C94" s="11">
        <v>30</v>
      </c>
      <c r="D94" s="12">
        <v>0.25641025641025639</v>
      </c>
      <c r="E94" s="13">
        <v>32</v>
      </c>
      <c r="F94" s="12">
        <v>0.27826086956521739</v>
      </c>
      <c r="G94" s="13">
        <v>62</v>
      </c>
      <c r="H94" s="12">
        <v>0.26724137931034481</v>
      </c>
      <c r="I94" s="13">
        <v>12</v>
      </c>
      <c r="J94" s="12">
        <v>0.41379310344827586</v>
      </c>
      <c r="K94" s="13">
        <v>3</v>
      </c>
      <c r="L94" s="12">
        <v>0.125</v>
      </c>
      <c r="M94" s="13">
        <v>8</v>
      </c>
      <c r="N94" s="12">
        <v>0.24242424242424243</v>
      </c>
      <c r="O94" s="13">
        <v>7</v>
      </c>
      <c r="P94" s="12">
        <v>0.22580645161290319</v>
      </c>
      <c r="Q94" s="13">
        <v>4</v>
      </c>
      <c r="R94" s="12">
        <v>0.12903225806451613</v>
      </c>
      <c r="S94" s="13">
        <v>4</v>
      </c>
      <c r="T94" s="12">
        <v>0.17391304347826086</v>
      </c>
      <c r="U94" s="13">
        <v>11</v>
      </c>
      <c r="V94" s="12">
        <v>0.40740740740740738</v>
      </c>
      <c r="W94" s="13">
        <v>13</v>
      </c>
      <c r="X94" s="12">
        <v>0.38235294117647056</v>
      </c>
      <c r="Y94" s="13">
        <v>62</v>
      </c>
      <c r="Z94" s="12">
        <v>0.26724137931034481</v>
      </c>
      <c r="AA94" s="13">
        <v>23</v>
      </c>
      <c r="AB94" s="12">
        <v>0.21495327102803738</v>
      </c>
      <c r="AC94" s="13">
        <v>39</v>
      </c>
      <c r="AD94" s="12">
        <v>0.312</v>
      </c>
      <c r="AE94" s="13">
        <v>62</v>
      </c>
      <c r="AF94" s="14">
        <v>0.26724137931034481</v>
      </c>
      <c r="AG94" s="1"/>
    </row>
    <row r="95" spans="1:33" ht="22.8" x14ac:dyDescent="0.3">
      <c r="A95" s="42"/>
      <c r="B95" s="10" t="s">
        <v>31</v>
      </c>
      <c r="C95" s="11">
        <v>4</v>
      </c>
      <c r="D95" s="12">
        <v>3.4188034188034191E-2</v>
      </c>
      <c r="E95" s="13">
        <v>9</v>
      </c>
      <c r="F95" s="12">
        <v>7.8260869565217397E-2</v>
      </c>
      <c r="G95" s="13">
        <v>13</v>
      </c>
      <c r="H95" s="12">
        <v>5.6034482758620691E-2</v>
      </c>
      <c r="I95" s="13">
        <v>1</v>
      </c>
      <c r="J95" s="12">
        <v>3.4482758620689655E-2</v>
      </c>
      <c r="K95" s="13">
        <v>1</v>
      </c>
      <c r="L95" s="12">
        <v>4.1666666666666657E-2</v>
      </c>
      <c r="M95" s="13">
        <v>2</v>
      </c>
      <c r="N95" s="12">
        <v>6.0606060606060608E-2</v>
      </c>
      <c r="O95" s="13">
        <v>0</v>
      </c>
      <c r="P95" s="12">
        <v>0</v>
      </c>
      <c r="Q95" s="13">
        <v>7</v>
      </c>
      <c r="R95" s="12">
        <v>0.22580645161290319</v>
      </c>
      <c r="S95" s="13">
        <v>1</v>
      </c>
      <c r="T95" s="12">
        <v>4.3478260869565216E-2</v>
      </c>
      <c r="U95" s="13">
        <v>1</v>
      </c>
      <c r="V95" s="12">
        <v>3.7037037037037035E-2</v>
      </c>
      <c r="W95" s="13">
        <v>0</v>
      </c>
      <c r="X95" s="12">
        <v>0</v>
      </c>
      <c r="Y95" s="13">
        <v>13</v>
      </c>
      <c r="Z95" s="12">
        <v>5.6034482758620691E-2</v>
      </c>
      <c r="AA95" s="13">
        <v>10</v>
      </c>
      <c r="AB95" s="12">
        <v>9.3457943925233641E-2</v>
      </c>
      <c r="AC95" s="13">
        <v>3</v>
      </c>
      <c r="AD95" s="12">
        <v>2.4E-2</v>
      </c>
      <c r="AE95" s="13">
        <v>13</v>
      </c>
      <c r="AF95" s="14">
        <v>5.6034482758620691E-2</v>
      </c>
      <c r="AG95" s="1"/>
    </row>
    <row r="96" spans="1:33" x14ac:dyDescent="0.3">
      <c r="A96" s="42"/>
      <c r="B96" s="10" t="s">
        <v>32</v>
      </c>
      <c r="C96" s="11">
        <v>3</v>
      </c>
      <c r="D96" s="12">
        <v>2.564102564102564E-2</v>
      </c>
      <c r="E96" s="13">
        <v>6</v>
      </c>
      <c r="F96" s="12">
        <v>5.2173913043478265E-2</v>
      </c>
      <c r="G96" s="13">
        <v>9</v>
      </c>
      <c r="H96" s="12">
        <v>3.8793103448275863E-2</v>
      </c>
      <c r="I96" s="13">
        <v>1</v>
      </c>
      <c r="J96" s="12">
        <v>3.4482758620689655E-2</v>
      </c>
      <c r="K96" s="13">
        <v>1</v>
      </c>
      <c r="L96" s="12">
        <v>4.1666666666666657E-2</v>
      </c>
      <c r="M96" s="13">
        <v>0</v>
      </c>
      <c r="N96" s="12">
        <v>0</v>
      </c>
      <c r="O96" s="13">
        <v>1</v>
      </c>
      <c r="P96" s="12">
        <v>3.2258064516129031E-2</v>
      </c>
      <c r="Q96" s="13">
        <v>2</v>
      </c>
      <c r="R96" s="12">
        <v>6.4516129032258063E-2</v>
      </c>
      <c r="S96" s="13">
        <v>0</v>
      </c>
      <c r="T96" s="12">
        <v>0</v>
      </c>
      <c r="U96" s="13">
        <v>3</v>
      </c>
      <c r="V96" s="12">
        <v>0.1111111111111111</v>
      </c>
      <c r="W96" s="13">
        <v>1</v>
      </c>
      <c r="X96" s="12">
        <v>2.9411764705882349E-2</v>
      </c>
      <c r="Y96" s="13">
        <v>9</v>
      </c>
      <c r="Z96" s="12">
        <v>3.8793103448275863E-2</v>
      </c>
      <c r="AA96" s="13">
        <v>4</v>
      </c>
      <c r="AB96" s="12">
        <v>3.7383177570093455E-2</v>
      </c>
      <c r="AC96" s="13">
        <v>5</v>
      </c>
      <c r="AD96" s="12">
        <v>0.04</v>
      </c>
      <c r="AE96" s="13">
        <v>9</v>
      </c>
      <c r="AF96" s="14">
        <v>3.8793103448275863E-2</v>
      </c>
      <c r="AG96" s="1"/>
    </row>
    <row r="97" spans="1:33" x14ac:dyDescent="0.3">
      <c r="A97" s="42"/>
      <c r="B97" s="10" t="s">
        <v>33</v>
      </c>
      <c r="C97" s="11">
        <v>24</v>
      </c>
      <c r="D97" s="12">
        <v>0.20512820512820512</v>
      </c>
      <c r="E97" s="13">
        <v>18</v>
      </c>
      <c r="F97" s="12">
        <v>0.15652173913043479</v>
      </c>
      <c r="G97" s="13">
        <v>42</v>
      </c>
      <c r="H97" s="12">
        <v>0.18103448275862066</v>
      </c>
      <c r="I97" s="13">
        <v>4</v>
      </c>
      <c r="J97" s="12">
        <v>0.13793103448275862</v>
      </c>
      <c r="K97" s="13">
        <v>4</v>
      </c>
      <c r="L97" s="12">
        <v>0.16666666666666663</v>
      </c>
      <c r="M97" s="13">
        <v>5</v>
      </c>
      <c r="N97" s="12">
        <v>0.15151515151515152</v>
      </c>
      <c r="O97" s="13">
        <v>11</v>
      </c>
      <c r="P97" s="12">
        <v>0.35483870967741937</v>
      </c>
      <c r="Q97" s="13">
        <v>11</v>
      </c>
      <c r="R97" s="12">
        <v>0.35483870967741937</v>
      </c>
      <c r="S97" s="13">
        <v>0</v>
      </c>
      <c r="T97" s="12">
        <v>0</v>
      </c>
      <c r="U97" s="13">
        <v>7</v>
      </c>
      <c r="V97" s="12">
        <v>0.25925925925925924</v>
      </c>
      <c r="W97" s="13">
        <v>0</v>
      </c>
      <c r="X97" s="12">
        <v>0</v>
      </c>
      <c r="Y97" s="13">
        <v>42</v>
      </c>
      <c r="Z97" s="12">
        <v>0.18103448275862066</v>
      </c>
      <c r="AA97" s="13">
        <v>19</v>
      </c>
      <c r="AB97" s="12">
        <v>0.17757009345794392</v>
      </c>
      <c r="AC97" s="13">
        <v>23</v>
      </c>
      <c r="AD97" s="12">
        <v>0.184</v>
      </c>
      <c r="AE97" s="13">
        <v>42</v>
      </c>
      <c r="AF97" s="14">
        <v>0.18103448275862066</v>
      </c>
      <c r="AG97" s="1"/>
    </row>
    <row r="98" spans="1:33" ht="22.8" x14ac:dyDescent="0.3">
      <c r="A98" s="42"/>
      <c r="B98" s="10" t="s">
        <v>34</v>
      </c>
      <c r="C98" s="11">
        <v>10</v>
      </c>
      <c r="D98" s="12">
        <v>8.5470085470085472E-2</v>
      </c>
      <c r="E98" s="13">
        <v>12</v>
      </c>
      <c r="F98" s="12">
        <v>0.10434782608695653</v>
      </c>
      <c r="G98" s="13">
        <v>22</v>
      </c>
      <c r="H98" s="12">
        <v>9.4827586206896547E-2</v>
      </c>
      <c r="I98" s="13">
        <v>2</v>
      </c>
      <c r="J98" s="12">
        <v>6.8965517241379309E-2</v>
      </c>
      <c r="K98" s="13">
        <v>3</v>
      </c>
      <c r="L98" s="12">
        <v>0.125</v>
      </c>
      <c r="M98" s="13">
        <v>3</v>
      </c>
      <c r="N98" s="12">
        <v>9.0909090909090912E-2</v>
      </c>
      <c r="O98" s="13">
        <v>2</v>
      </c>
      <c r="P98" s="12">
        <v>6.4516129032258063E-2</v>
      </c>
      <c r="Q98" s="13">
        <v>6</v>
      </c>
      <c r="R98" s="12">
        <v>0.19354838709677419</v>
      </c>
      <c r="S98" s="13">
        <v>0</v>
      </c>
      <c r="T98" s="12">
        <v>0</v>
      </c>
      <c r="U98" s="13">
        <v>4</v>
      </c>
      <c r="V98" s="12">
        <v>0.14814814814814814</v>
      </c>
      <c r="W98" s="13">
        <v>2</v>
      </c>
      <c r="X98" s="12">
        <v>5.8823529411764698E-2</v>
      </c>
      <c r="Y98" s="13">
        <v>22</v>
      </c>
      <c r="Z98" s="12">
        <v>9.4827586206896547E-2</v>
      </c>
      <c r="AA98" s="13">
        <v>11</v>
      </c>
      <c r="AB98" s="12">
        <v>0.10280373831775699</v>
      </c>
      <c r="AC98" s="13">
        <v>11</v>
      </c>
      <c r="AD98" s="12">
        <v>8.8000000000000009E-2</v>
      </c>
      <c r="AE98" s="13">
        <v>22</v>
      </c>
      <c r="AF98" s="14">
        <v>9.4827586206896547E-2</v>
      </c>
      <c r="AG98" s="1"/>
    </row>
    <row r="99" spans="1:33" ht="22.8" x14ac:dyDescent="0.3">
      <c r="A99" s="42" t="s">
        <v>35</v>
      </c>
      <c r="B99" s="10" t="s">
        <v>36</v>
      </c>
      <c r="C99" s="11">
        <v>112</v>
      </c>
      <c r="D99" s="12">
        <v>0.82352941176470584</v>
      </c>
      <c r="E99" s="13">
        <v>124</v>
      </c>
      <c r="F99" s="12">
        <v>0.8920863309352518</v>
      </c>
      <c r="G99" s="13">
        <v>236</v>
      </c>
      <c r="H99" s="12">
        <v>0.85818181818181816</v>
      </c>
      <c r="I99" s="13">
        <v>28</v>
      </c>
      <c r="J99" s="12">
        <v>0.8</v>
      </c>
      <c r="K99" s="13">
        <v>26</v>
      </c>
      <c r="L99" s="12">
        <v>0.8666666666666667</v>
      </c>
      <c r="M99" s="13">
        <v>31</v>
      </c>
      <c r="N99" s="12">
        <v>0.88571428571428568</v>
      </c>
      <c r="O99" s="13">
        <v>27</v>
      </c>
      <c r="P99" s="12">
        <v>0.75</v>
      </c>
      <c r="Q99" s="13">
        <v>29</v>
      </c>
      <c r="R99" s="12">
        <v>0.85294117647058831</v>
      </c>
      <c r="S99" s="13">
        <v>32</v>
      </c>
      <c r="T99" s="12">
        <v>0.91428571428571426</v>
      </c>
      <c r="U99" s="13">
        <v>29</v>
      </c>
      <c r="V99" s="12">
        <v>0.87878787878787878</v>
      </c>
      <c r="W99" s="13">
        <v>34</v>
      </c>
      <c r="X99" s="12">
        <v>0.91891891891891897</v>
      </c>
      <c r="Y99" s="13">
        <v>236</v>
      </c>
      <c r="Z99" s="12">
        <v>0.85818181818181816</v>
      </c>
      <c r="AA99" s="13">
        <v>115</v>
      </c>
      <c r="AB99" s="12">
        <v>0.85820895522388052</v>
      </c>
      <c r="AC99" s="13">
        <v>121</v>
      </c>
      <c r="AD99" s="12">
        <v>0.85815602836879434</v>
      </c>
      <c r="AE99" s="13">
        <v>236</v>
      </c>
      <c r="AF99" s="14">
        <v>0.85818181818181816</v>
      </c>
      <c r="AG99" s="1"/>
    </row>
    <row r="100" spans="1:33" x14ac:dyDescent="0.3">
      <c r="A100" s="42"/>
      <c r="B100" s="10" t="s">
        <v>37</v>
      </c>
      <c r="C100" s="11">
        <v>18</v>
      </c>
      <c r="D100" s="12">
        <v>0.13235294117647059</v>
      </c>
      <c r="E100" s="13">
        <v>12</v>
      </c>
      <c r="F100" s="12">
        <v>8.6330935251798552E-2</v>
      </c>
      <c r="G100" s="13">
        <v>30</v>
      </c>
      <c r="H100" s="12">
        <v>0.10909090909090909</v>
      </c>
      <c r="I100" s="13">
        <v>5</v>
      </c>
      <c r="J100" s="12">
        <v>0.14285714285714285</v>
      </c>
      <c r="K100" s="13">
        <v>3</v>
      </c>
      <c r="L100" s="12">
        <v>0.1</v>
      </c>
      <c r="M100" s="13">
        <v>4</v>
      </c>
      <c r="N100" s="12">
        <v>0.11428571428571428</v>
      </c>
      <c r="O100" s="13">
        <v>6</v>
      </c>
      <c r="P100" s="12">
        <v>0.16666666666666663</v>
      </c>
      <c r="Q100" s="13">
        <v>4</v>
      </c>
      <c r="R100" s="12">
        <v>0.1176470588235294</v>
      </c>
      <c r="S100" s="13">
        <v>2</v>
      </c>
      <c r="T100" s="12">
        <v>5.7142857142857141E-2</v>
      </c>
      <c r="U100" s="13">
        <v>3</v>
      </c>
      <c r="V100" s="12">
        <v>9.0909090909090912E-2</v>
      </c>
      <c r="W100" s="13">
        <v>3</v>
      </c>
      <c r="X100" s="12">
        <v>8.1081081081081086E-2</v>
      </c>
      <c r="Y100" s="13">
        <v>30</v>
      </c>
      <c r="Z100" s="12">
        <v>0.10909090909090909</v>
      </c>
      <c r="AA100" s="13">
        <v>14</v>
      </c>
      <c r="AB100" s="12">
        <v>0.1044776119402985</v>
      </c>
      <c r="AC100" s="13">
        <v>16</v>
      </c>
      <c r="AD100" s="12">
        <v>0.11347517730496454</v>
      </c>
      <c r="AE100" s="13">
        <v>30</v>
      </c>
      <c r="AF100" s="14">
        <v>0.10909090909090909</v>
      </c>
      <c r="AG100" s="1"/>
    </row>
    <row r="101" spans="1:33" x14ac:dyDescent="0.3">
      <c r="A101" s="42"/>
      <c r="B101" s="10" t="s">
        <v>38</v>
      </c>
      <c r="C101" s="11">
        <v>3</v>
      </c>
      <c r="D101" s="12">
        <v>2.2058823529411766E-2</v>
      </c>
      <c r="E101" s="13">
        <v>2</v>
      </c>
      <c r="F101" s="12">
        <v>1.4388489208633094E-2</v>
      </c>
      <c r="G101" s="13">
        <v>5</v>
      </c>
      <c r="H101" s="12">
        <v>1.8181818181818181E-2</v>
      </c>
      <c r="I101" s="13">
        <v>1</v>
      </c>
      <c r="J101" s="12">
        <v>2.8571428571428571E-2</v>
      </c>
      <c r="K101" s="13">
        <v>0</v>
      </c>
      <c r="L101" s="12">
        <v>0</v>
      </c>
      <c r="M101" s="13">
        <v>0</v>
      </c>
      <c r="N101" s="12">
        <v>0</v>
      </c>
      <c r="O101" s="13">
        <v>2</v>
      </c>
      <c r="P101" s="12">
        <v>5.5555555555555552E-2</v>
      </c>
      <c r="Q101" s="13">
        <v>0</v>
      </c>
      <c r="R101" s="12">
        <v>0</v>
      </c>
      <c r="S101" s="13">
        <v>1</v>
      </c>
      <c r="T101" s="12">
        <v>2.8571428571428571E-2</v>
      </c>
      <c r="U101" s="13">
        <v>1</v>
      </c>
      <c r="V101" s="12">
        <v>3.0303030303030304E-2</v>
      </c>
      <c r="W101" s="13">
        <v>0</v>
      </c>
      <c r="X101" s="12">
        <v>0</v>
      </c>
      <c r="Y101" s="13">
        <v>5</v>
      </c>
      <c r="Z101" s="12">
        <v>1.8181818181818181E-2</v>
      </c>
      <c r="AA101" s="13">
        <v>2</v>
      </c>
      <c r="AB101" s="12">
        <v>1.4925373134328356E-2</v>
      </c>
      <c r="AC101" s="13">
        <v>3</v>
      </c>
      <c r="AD101" s="12">
        <v>2.1276595744680851E-2</v>
      </c>
      <c r="AE101" s="13">
        <v>5</v>
      </c>
      <c r="AF101" s="14">
        <v>1.8181818181818181E-2</v>
      </c>
      <c r="AG101" s="1"/>
    </row>
    <row r="102" spans="1:33" x14ac:dyDescent="0.3">
      <c r="A102" s="42"/>
      <c r="B102" s="10" t="s">
        <v>39</v>
      </c>
      <c r="C102" s="11">
        <v>3</v>
      </c>
      <c r="D102" s="12">
        <v>2.2058823529411766E-2</v>
      </c>
      <c r="E102" s="13">
        <v>1</v>
      </c>
      <c r="F102" s="15">
        <v>7.1942446043165471E-3</v>
      </c>
      <c r="G102" s="13">
        <v>4</v>
      </c>
      <c r="H102" s="12">
        <v>1.4545454545454545E-2</v>
      </c>
      <c r="I102" s="13">
        <v>1</v>
      </c>
      <c r="J102" s="12">
        <v>2.8571428571428571E-2</v>
      </c>
      <c r="K102" s="13">
        <v>1</v>
      </c>
      <c r="L102" s="12">
        <v>3.3333333333333333E-2</v>
      </c>
      <c r="M102" s="13">
        <v>0</v>
      </c>
      <c r="N102" s="12">
        <v>0</v>
      </c>
      <c r="O102" s="13">
        <v>1</v>
      </c>
      <c r="P102" s="12">
        <v>2.7777777777777776E-2</v>
      </c>
      <c r="Q102" s="13">
        <v>1</v>
      </c>
      <c r="R102" s="12">
        <v>2.9411764705882349E-2</v>
      </c>
      <c r="S102" s="13">
        <v>0</v>
      </c>
      <c r="T102" s="12">
        <v>0</v>
      </c>
      <c r="U102" s="13">
        <v>0</v>
      </c>
      <c r="V102" s="12">
        <v>0</v>
      </c>
      <c r="W102" s="13">
        <v>0</v>
      </c>
      <c r="X102" s="12">
        <v>0</v>
      </c>
      <c r="Y102" s="13">
        <v>4</v>
      </c>
      <c r="Z102" s="12">
        <v>1.4545454545454545E-2</v>
      </c>
      <c r="AA102" s="13">
        <v>3</v>
      </c>
      <c r="AB102" s="12">
        <v>2.2388059701492536E-2</v>
      </c>
      <c r="AC102" s="13">
        <v>1</v>
      </c>
      <c r="AD102" s="15">
        <v>7.0921985815602835E-3</v>
      </c>
      <c r="AE102" s="13">
        <v>4</v>
      </c>
      <c r="AF102" s="14">
        <v>1.4545454545454545E-2</v>
      </c>
      <c r="AG102" s="1"/>
    </row>
    <row r="103" spans="1:33" x14ac:dyDescent="0.3">
      <c r="A103" s="42"/>
      <c r="B103" s="10" t="s">
        <v>40</v>
      </c>
      <c r="C103" s="11">
        <v>0</v>
      </c>
      <c r="D103" s="12">
        <v>0</v>
      </c>
      <c r="E103" s="13">
        <v>0</v>
      </c>
      <c r="F103" s="12">
        <v>0</v>
      </c>
      <c r="G103" s="13">
        <v>0</v>
      </c>
      <c r="H103" s="12">
        <v>0</v>
      </c>
      <c r="I103" s="13">
        <v>0</v>
      </c>
      <c r="J103" s="12">
        <v>0</v>
      </c>
      <c r="K103" s="13">
        <v>0</v>
      </c>
      <c r="L103" s="12">
        <v>0</v>
      </c>
      <c r="M103" s="13">
        <v>0</v>
      </c>
      <c r="N103" s="12">
        <v>0</v>
      </c>
      <c r="O103" s="13">
        <v>0</v>
      </c>
      <c r="P103" s="12">
        <v>0</v>
      </c>
      <c r="Q103" s="13">
        <v>0</v>
      </c>
      <c r="R103" s="12">
        <v>0</v>
      </c>
      <c r="S103" s="13">
        <v>0</v>
      </c>
      <c r="T103" s="12">
        <v>0</v>
      </c>
      <c r="U103" s="13">
        <v>0</v>
      </c>
      <c r="V103" s="12">
        <v>0</v>
      </c>
      <c r="W103" s="13">
        <v>0</v>
      </c>
      <c r="X103" s="12">
        <v>0</v>
      </c>
      <c r="Y103" s="13">
        <v>0</v>
      </c>
      <c r="Z103" s="12">
        <v>0</v>
      </c>
      <c r="AA103" s="13">
        <v>0</v>
      </c>
      <c r="AB103" s="12">
        <v>0</v>
      </c>
      <c r="AC103" s="13">
        <v>0</v>
      </c>
      <c r="AD103" s="12">
        <v>0</v>
      </c>
      <c r="AE103" s="13">
        <v>0</v>
      </c>
      <c r="AF103" s="14">
        <v>0</v>
      </c>
      <c r="AG103" s="1"/>
    </row>
    <row r="104" spans="1:33" ht="22.8" x14ac:dyDescent="0.3">
      <c r="A104" s="42"/>
      <c r="B104" s="10" t="s">
        <v>41</v>
      </c>
      <c r="C104" s="11">
        <v>0</v>
      </c>
      <c r="D104" s="12">
        <v>0</v>
      </c>
      <c r="E104" s="13">
        <v>0</v>
      </c>
      <c r="F104" s="12">
        <v>0</v>
      </c>
      <c r="G104" s="13">
        <v>0</v>
      </c>
      <c r="H104" s="12">
        <v>0</v>
      </c>
      <c r="I104" s="13">
        <v>0</v>
      </c>
      <c r="J104" s="12">
        <v>0</v>
      </c>
      <c r="K104" s="13">
        <v>0</v>
      </c>
      <c r="L104" s="12">
        <v>0</v>
      </c>
      <c r="M104" s="13">
        <v>0</v>
      </c>
      <c r="N104" s="12">
        <v>0</v>
      </c>
      <c r="O104" s="13">
        <v>0</v>
      </c>
      <c r="P104" s="12">
        <v>0</v>
      </c>
      <c r="Q104" s="13">
        <v>0</v>
      </c>
      <c r="R104" s="12">
        <v>0</v>
      </c>
      <c r="S104" s="13">
        <v>0</v>
      </c>
      <c r="T104" s="12">
        <v>0</v>
      </c>
      <c r="U104" s="13">
        <v>0</v>
      </c>
      <c r="V104" s="12">
        <v>0</v>
      </c>
      <c r="W104" s="13">
        <v>0</v>
      </c>
      <c r="X104" s="12">
        <v>0</v>
      </c>
      <c r="Y104" s="13">
        <v>0</v>
      </c>
      <c r="Z104" s="12">
        <v>0</v>
      </c>
      <c r="AA104" s="13">
        <v>0</v>
      </c>
      <c r="AB104" s="12">
        <v>0</v>
      </c>
      <c r="AC104" s="13">
        <v>0</v>
      </c>
      <c r="AD104" s="12">
        <v>0</v>
      </c>
      <c r="AE104" s="13">
        <v>0</v>
      </c>
      <c r="AF104" s="14">
        <v>0</v>
      </c>
      <c r="AG104" s="1"/>
    </row>
    <row r="105" spans="1:33" x14ac:dyDescent="0.3">
      <c r="A105" s="42" t="s">
        <v>42</v>
      </c>
      <c r="B105" s="10" t="s">
        <v>43</v>
      </c>
      <c r="C105" s="11">
        <v>131</v>
      </c>
      <c r="D105" s="12">
        <v>0.89726027397260277</v>
      </c>
      <c r="E105" s="13">
        <v>135</v>
      </c>
      <c r="F105" s="12">
        <v>0.9375</v>
      </c>
      <c r="G105" s="13">
        <v>266</v>
      </c>
      <c r="H105" s="12">
        <v>0.91724137931034477</v>
      </c>
      <c r="I105" s="13">
        <v>31</v>
      </c>
      <c r="J105" s="12">
        <v>0.81578947368421051</v>
      </c>
      <c r="K105" s="13">
        <v>31</v>
      </c>
      <c r="L105" s="12">
        <v>0.96875</v>
      </c>
      <c r="M105" s="13">
        <v>34</v>
      </c>
      <c r="N105" s="12">
        <v>0.91891891891891897</v>
      </c>
      <c r="O105" s="13">
        <v>35</v>
      </c>
      <c r="P105" s="12">
        <v>0.89743589743589747</v>
      </c>
      <c r="Q105" s="13">
        <v>35</v>
      </c>
      <c r="R105" s="12">
        <v>0.9722222222222221</v>
      </c>
      <c r="S105" s="13">
        <v>36</v>
      </c>
      <c r="T105" s="12">
        <v>1</v>
      </c>
      <c r="U105" s="13">
        <v>32</v>
      </c>
      <c r="V105" s="12">
        <v>0.94117647058823517</v>
      </c>
      <c r="W105" s="13">
        <v>32</v>
      </c>
      <c r="X105" s="12">
        <v>0.84210526315789469</v>
      </c>
      <c r="Y105" s="13">
        <v>266</v>
      </c>
      <c r="Z105" s="12">
        <v>0.91724137931034477</v>
      </c>
      <c r="AA105" s="13">
        <v>133</v>
      </c>
      <c r="AB105" s="12">
        <v>0.93661971830985924</v>
      </c>
      <c r="AC105" s="13">
        <v>133</v>
      </c>
      <c r="AD105" s="12">
        <v>0.89864864864864868</v>
      </c>
      <c r="AE105" s="13">
        <v>266</v>
      </c>
      <c r="AF105" s="14">
        <v>0.91724137931034477</v>
      </c>
      <c r="AG105" s="1"/>
    </row>
    <row r="106" spans="1:33" x14ac:dyDescent="0.3">
      <c r="A106" s="42"/>
      <c r="B106" s="10" t="s">
        <v>44</v>
      </c>
      <c r="C106" s="11">
        <v>10</v>
      </c>
      <c r="D106" s="12">
        <v>6.8493150684931503E-2</v>
      </c>
      <c r="E106" s="13">
        <v>5</v>
      </c>
      <c r="F106" s="12">
        <v>3.4722222222222224E-2</v>
      </c>
      <c r="G106" s="13">
        <v>15</v>
      </c>
      <c r="H106" s="12">
        <v>5.1724137931034482E-2</v>
      </c>
      <c r="I106" s="13">
        <v>4</v>
      </c>
      <c r="J106" s="12">
        <v>0.10526315789473684</v>
      </c>
      <c r="K106" s="13">
        <v>1</v>
      </c>
      <c r="L106" s="12">
        <v>3.125E-2</v>
      </c>
      <c r="M106" s="13">
        <v>2</v>
      </c>
      <c r="N106" s="12">
        <v>5.405405405405405E-2</v>
      </c>
      <c r="O106" s="13">
        <v>3</v>
      </c>
      <c r="P106" s="12">
        <v>7.6923076923076927E-2</v>
      </c>
      <c r="Q106" s="13">
        <v>0</v>
      </c>
      <c r="R106" s="12">
        <v>0</v>
      </c>
      <c r="S106" s="13">
        <v>0</v>
      </c>
      <c r="T106" s="12">
        <v>0</v>
      </c>
      <c r="U106" s="13">
        <v>1</v>
      </c>
      <c r="V106" s="12">
        <v>2.9411764705882349E-2</v>
      </c>
      <c r="W106" s="13">
        <v>4</v>
      </c>
      <c r="X106" s="12">
        <v>0.10526315789473684</v>
      </c>
      <c r="Y106" s="13">
        <v>15</v>
      </c>
      <c r="Z106" s="12">
        <v>5.1724137931034482E-2</v>
      </c>
      <c r="AA106" s="13">
        <v>5</v>
      </c>
      <c r="AB106" s="12">
        <v>3.5211267605633804E-2</v>
      </c>
      <c r="AC106" s="13">
        <v>10</v>
      </c>
      <c r="AD106" s="12">
        <v>6.7567567567567571E-2</v>
      </c>
      <c r="AE106" s="13">
        <v>15</v>
      </c>
      <c r="AF106" s="14">
        <v>5.1724137931034482E-2</v>
      </c>
      <c r="AG106" s="1"/>
    </row>
    <row r="107" spans="1:33" x14ac:dyDescent="0.3">
      <c r="A107" s="42"/>
      <c r="B107" s="10" t="s">
        <v>45</v>
      </c>
      <c r="C107" s="11">
        <v>3</v>
      </c>
      <c r="D107" s="12">
        <v>2.0547945205479451E-2</v>
      </c>
      <c r="E107" s="13">
        <v>1</v>
      </c>
      <c r="F107" s="15">
        <v>6.9444444444444441E-3</v>
      </c>
      <c r="G107" s="13">
        <v>4</v>
      </c>
      <c r="H107" s="12">
        <v>1.3793103448275864E-2</v>
      </c>
      <c r="I107" s="13">
        <v>2</v>
      </c>
      <c r="J107" s="12">
        <v>5.2631578947368418E-2</v>
      </c>
      <c r="K107" s="13">
        <v>0</v>
      </c>
      <c r="L107" s="12">
        <v>0</v>
      </c>
      <c r="M107" s="13">
        <v>0</v>
      </c>
      <c r="N107" s="12">
        <v>0</v>
      </c>
      <c r="O107" s="13">
        <v>1</v>
      </c>
      <c r="P107" s="12">
        <v>2.564102564102564E-2</v>
      </c>
      <c r="Q107" s="13">
        <v>0</v>
      </c>
      <c r="R107" s="12">
        <v>0</v>
      </c>
      <c r="S107" s="13">
        <v>0</v>
      </c>
      <c r="T107" s="12">
        <v>0</v>
      </c>
      <c r="U107" s="13">
        <v>1</v>
      </c>
      <c r="V107" s="12">
        <v>2.9411764705882349E-2</v>
      </c>
      <c r="W107" s="13">
        <v>0</v>
      </c>
      <c r="X107" s="12">
        <v>0</v>
      </c>
      <c r="Y107" s="13">
        <v>4</v>
      </c>
      <c r="Z107" s="12">
        <v>1.3793103448275864E-2</v>
      </c>
      <c r="AA107" s="13">
        <v>2</v>
      </c>
      <c r="AB107" s="12">
        <v>1.4084507042253523E-2</v>
      </c>
      <c r="AC107" s="13">
        <v>2</v>
      </c>
      <c r="AD107" s="12">
        <v>1.3513513513513513E-2</v>
      </c>
      <c r="AE107" s="13">
        <v>4</v>
      </c>
      <c r="AF107" s="14">
        <v>1.3793103448275864E-2</v>
      </c>
      <c r="AG107" s="1"/>
    </row>
    <row r="108" spans="1:33" x14ac:dyDescent="0.3">
      <c r="A108" s="42"/>
      <c r="B108" s="10" t="s">
        <v>46</v>
      </c>
      <c r="C108" s="11">
        <v>2</v>
      </c>
      <c r="D108" s="12">
        <v>1.3698630136986301E-2</v>
      </c>
      <c r="E108" s="13">
        <v>3</v>
      </c>
      <c r="F108" s="12">
        <v>2.0833333333333329E-2</v>
      </c>
      <c r="G108" s="13">
        <v>5</v>
      </c>
      <c r="H108" s="12">
        <v>1.7241379310344827E-2</v>
      </c>
      <c r="I108" s="13">
        <v>1</v>
      </c>
      <c r="J108" s="12">
        <v>2.6315789473684209E-2</v>
      </c>
      <c r="K108" s="13">
        <v>0</v>
      </c>
      <c r="L108" s="12">
        <v>0</v>
      </c>
      <c r="M108" s="13">
        <v>1</v>
      </c>
      <c r="N108" s="12">
        <v>2.7027027027027025E-2</v>
      </c>
      <c r="O108" s="13">
        <v>0</v>
      </c>
      <c r="P108" s="12">
        <v>0</v>
      </c>
      <c r="Q108" s="13">
        <v>1</v>
      </c>
      <c r="R108" s="12">
        <v>2.7777777777777776E-2</v>
      </c>
      <c r="S108" s="13">
        <v>0</v>
      </c>
      <c r="T108" s="12">
        <v>0</v>
      </c>
      <c r="U108" s="13">
        <v>0</v>
      </c>
      <c r="V108" s="12">
        <v>0</v>
      </c>
      <c r="W108" s="13">
        <v>2</v>
      </c>
      <c r="X108" s="12">
        <v>5.2631578947368418E-2</v>
      </c>
      <c r="Y108" s="13">
        <v>5</v>
      </c>
      <c r="Z108" s="12">
        <v>1.7241379310344827E-2</v>
      </c>
      <c r="AA108" s="13">
        <v>2</v>
      </c>
      <c r="AB108" s="12">
        <v>1.4084507042253523E-2</v>
      </c>
      <c r="AC108" s="13">
        <v>3</v>
      </c>
      <c r="AD108" s="12">
        <v>2.0270270270270271E-2</v>
      </c>
      <c r="AE108" s="13">
        <v>5</v>
      </c>
      <c r="AF108" s="14">
        <v>1.7241379310344827E-2</v>
      </c>
      <c r="AG108" s="1"/>
    </row>
    <row r="109" spans="1:33" x14ac:dyDescent="0.3">
      <c r="A109" s="42" t="s">
        <v>47</v>
      </c>
      <c r="B109" s="10" t="s">
        <v>48</v>
      </c>
      <c r="C109" s="11">
        <v>9</v>
      </c>
      <c r="D109" s="12">
        <v>6.1643835616438353E-2</v>
      </c>
      <c r="E109" s="13">
        <v>24</v>
      </c>
      <c r="F109" s="12">
        <v>0.16901408450704225</v>
      </c>
      <c r="G109" s="13">
        <v>33</v>
      </c>
      <c r="H109" s="12">
        <v>0.11458333333333331</v>
      </c>
      <c r="I109" s="13">
        <v>2</v>
      </c>
      <c r="J109" s="12">
        <v>5.2631578947368418E-2</v>
      </c>
      <c r="K109" s="13">
        <v>2</v>
      </c>
      <c r="L109" s="12">
        <v>6.25E-2</v>
      </c>
      <c r="M109" s="13">
        <v>1</v>
      </c>
      <c r="N109" s="12">
        <v>2.7027027027027025E-2</v>
      </c>
      <c r="O109" s="13">
        <v>4</v>
      </c>
      <c r="P109" s="12">
        <v>0.10256410256410256</v>
      </c>
      <c r="Q109" s="13">
        <v>0</v>
      </c>
      <c r="R109" s="12">
        <v>0</v>
      </c>
      <c r="S109" s="13">
        <v>10</v>
      </c>
      <c r="T109" s="12">
        <v>0.29411764705882354</v>
      </c>
      <c r="U109" s="13">
        <v>0</v>
      </c>
      <c r="V109" s="12">
        <v>0</v>
      </c>
      <c r="W109" s="13">
        <v>14</v>
      </c>
      <c r="X109" s="12">
        <v>0.36842105263157893</v>
      </c>
      <c r="Y109" s="13">
        <v>33</v>
      </c>
      <c r="Z109" s="12">
        <v>0.11458333333333331</v>
      </c>
      <c r="AA109" s="13">
        <v>14</v>
      </c>
      <c r="AB109" s="12">
        <v>0.1</v>
      </c>
      <c r="AC109" s="13">
        <v>19</v>
      </c>
      <c r="AD109" s="12">
        <v>0.12837837837837837</v>
      </c>
      <c r="AE109" s="13">
        <v>33</v>
      </c>
      <c r="AF109" s="14">
        <v>0.11458333333333331</v>
      </c>
      <c r="AG109" s="1"/>
    </row>
    <row r="110" spans="1:33" x14ac:dyDescent="0.3">
      <c r="A110" s="42"/>
      <c r="B110" s="10" t="s">
        <v>49</v>
      </c>
      <c r="C110" s="11">
        <v>77</v>
      </c>
      <c r="D110" s="12">
        <v>0.5273972602739726</v>
      </c>
      <c r="E110" s="13">
        <v>32</v>
      </c>
      <c r="F110" s="12">
        <v>0.22535211267605637</v>
      </c>
      <c r="G110" s="13">
        <v>109</v>
      </c>
      <c r="H110" s="12">
        <v>0.37847222222222221</v>
      </c>
      <c r="I110" s="13">
        <v>25</v>
      </c>
      <c r="J110" s="12">
        <v>0.65789473684210531</v>
      </c>
      <c r="K110" s="13">
        <v>22</v>
      </c>
      <c r="L110" s="12">
        <v>0.6875</v>
      </c>
      <c r="M110" s="13">
        <v>13</v>
      </c>
      <c r="N110" s="12">
        <v>0.35135135135135137</v>
      </c>
      <c r="O110" s="13">
        <v>17</v>
      </c>
      <c r="P110" s="12">
        <v>0.4358974358974359</v>
      </c>
      <c r="Q110" s="13">
        <v>10</v>
      </c>
      <c r="R110" s="12">
        <v>0.27777777777777779</v>
      </c>
      <c r="S110" s="13">
        <v>8</v>
      </c>
      <c r="T110" s="12">
        <v>0.23529411764705879</v>
      </c>
      <c r="U110" s="13">
        <v>10</v>
      </c>
      <c r="V110" s="12">
        <v>0.29411764705882354</v>
      </c>
      <c r="W110" s="13">
        <v>4</v>
      </c>
      <c r="X110" s="12">
        <v>0.10526315789473684</v>
      </c>
      <c r="Y110" s="13">
        <v>109</v>
      </c>
      <c r="Z110" s="12">
        <v>0.37847222222222221</v>
      </c>
      <c r="AA110" s="13">
        <v>65</v>
      </c>
      <c r="AB110" s="12">
        <v>0.4642857142857143</v>
      </c>
      <c r="AC110" s="13">
        <v>44</v>
      </c>
      <c r="AD110" s="12">
        <v>0.29729729729729731</v>
      </c>
      <c r="AE110" s="13">
        <v>109</v>
      </c>
      <c r="AF110" s="14">
        <v>0.37847222222222221</v>
      </c>
      <c r="AG110" s="1"/>
    </row>
    <row r="111" spans="1:33" x14ac:dyDescent="0.3">
      <c r="A111" s="42"/>
      <c r="B111" s="10" t="s">
        <v>50</v>
      </c>
      <c r="C111" s="11">
        <v>4</v>
      </c>
      <c r="D111" s="12">
        <v>2.7397260273972601E-2</v>
      </c>
      <c r="E111" s="13">
        <v>0</v>
      </c>
      <c r="F111" s="12">
        <v>0</v>
      </c>
      <c r="G111" s="13">
        <v>4</v>
      </c>
      <c r="H111" s="12">
        <v>1.3888888888888888E-2</v>
      </c>
      <c r="I111" s="13">
        <v>0</v>
      </c>
      <c r="J111" s="12">
        <v>0</v>
      </c>
      <c r="K111" s="13">
        <v>1</v>
      </c>
      <c r="L111" s="12">
        <v>3.125E-2</v>
      </c>
      <c r="M111" s="13">
        <v>2</v>
      </c>
      <c r="N111" s="12">
        <v>5.405405405405405E-2</v>
      </c>
      <c r="O111" s="13">
        <v>1</v>
      </c>
      <c r="P111" s="12">
        <v>2.564102564102564E-2</v>
      </c>
      <c r="Q111" s="13">
        <v>0</v>
      </c>
      <c r="R111" s="12">
        <v>0</v>
      </c>
      <c r="S111" s="13">
        <v>0</v>
      </c>
      <c r="T111" s="12">
        <v>0</v>
      </c>
      <c r="U111" s="13">
        <v>0</v>
      </c>
      <c r="V111" s="12">
        <v>0</v>
      </c>
      <c r="W111" s="13">
        <v>0</v>
      </c>
      <c r="X111" s="12">
        <v>0</v>
      </c>
      <c r="Y111" s="13">
        <v>4</v>
      </c>
      <c r="Z111" s="12">
        <v>1.3888888888888888E-2</v>
      </c>
      <c r="AA111" s="13">
        <v>1</v>
      </c>
      <c r="AB111" s="15">
        <v>7.1428571428571426E-3</v>
      </c>
      <c r="AC111" s="13">
        <v>3</v>
      </c>
      <c r="AD111" s="12">
        <v>2.0270270270270271E-2</v>
      </c>
      <c r="AE111" s="13">
        <v>4</v>
      </c>
      <c r="AF111" s="14">
        <v>1.3888888888888888E-2</v>
      </c>
      <c r="AG111" s="1"/>
    </row>
    <row r="112" spans="1:33" ht="16.2" thickBot="1" x14ac:dyDescent="0.35">
      <c r="A112" s="43"/>
      <c r="B112" s="17" t="s">
        <v>51</v>
      </c>
      <c r="C112" s="18">
        <v>56</v>
      </c>
      <c r="D112" s="19">
        <v>0.38356164383561642</v>
      </c>
      <c r="E112" s="20">
        <v>86</v>
      </c>
      <c r="F112" s="19">
        <v>0.60563380281690138</v>
      </c>
      <c r="G112" s="20">
        <v>142</v>
      </c>
      <c r="H112" s="19">
        <v>0.49305555555555558</v>
      </c>
      <c r="I112" s="20">
        <v>11</v>
      </c>
      <c r="J112" s="19">
        <v>0.28947368421052633</v>
      </c>
      <c r="K112" s="20">
        <v>7</v>
      </c>
      <c r="L112" s="19">
        <v>0.21875</v>
      </c>
      <c r="M112" s="20">
        <v>21</v>
      </c>
      <c r="N112" s="19">
        <v>0.56756756756756754</v>
      </c>
      <c r="O112" s="20">
        <v>17</v>
      </c>
      <c r="P112" s="19">
        <v>0.4358974358974359</v>
      </c>
      <c r="Q112" s="20">
        <v>26</v>
      </c>
      <c r="R112" s="19">
        <v>0.7222222222222221</v>
      </c>
      <c r="S112" s="20">
        <v>16</v>
      </c>
      <c r="T112" s="19">
        <v>0.47058823529411759</v>
      </c>
      <c r="U112" s="20">
        <v>24</v>
      </c>
      <c r="V112" s="19">
        <v>0.70588235294117652</v>
      </c>
      <c r="W112" s="20">
        <v>20</v>
      </c>
      <c r="X112" s="19">
        <v>0.52631578947368418</v>
      </c>
      <c r="Y112" s="20">
        <v>142</v>
      </c>
      <c r="Z112" s="19">
        <v>0.49305555555555558</v>
      </c>
      <c r="AA112" s="20">
        <v>60</v>
      </c>
      <c r="AB112" s="19">
        <v>0.42857142857142855</v>
      </c>
      <c r="AC112" s="20">
        <v>82</v>
      </c>
      <c r="AD112" s="19">
        <v>0.55405405405405406</v>
      </c>
      <c r="AE112" s="20">
        <v>142</v>
      </c>
      <c r="AF112" s="21">
        <v>0.49305555555555558</v>
      </c>
      <c r="AG112" s="1"/>
    </row>
    <row r="113" spans="1:33" ht="16.2" thickTop="1" x14ac:dyDescent="0.3">
      <c r="A113" s="34" t="s">
        <v>59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1"/>
    </row>
    <row r="115" spans="1:33" ht="16.2" thickBot="1" x14ac:dyDescent="0.35">
      <c r="A115" s="40" t="s">
        <v>2</v>
      </c>
    </row>
    <row r="116" spans="1:33" ht="16.2" thickTop="1" x14ac:dyDescent="0.3">
      <c r="A116" s="22" t="s">
        <v>58</v>
      </c>
      <c r="B116" s="23"/>
      <c r="C116" s="28" t="s">
        <v>15</v>
      </c>
      <c r="D116" s="29"/>
      <c r="E116" s="29"/>
      <c r="F116" s="29"/>
      <c r="G116" s="29"/>
      <c r="H116" s="29"/>
      <c r="I116" s="29" t="s">
        <v>53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 t="s">
        <v>16</v>
      </c>
      <c r="AB116" s="29"/>
      <c r="AC116" s="29"/>
      <c r="AD116" s="29"/>
      <c r="AE116" s="29"/>
      <c r="AF116" s="30"/>
      <c r="AG116" s="1"/>
    </row>
    <row r="117" spans="1:33" x14ac:dyDescent="0.3">
      <c r="A117" s="24"/>
      <c r="B117" s="25"/>
      <c r="C117" s="31" t="s">
        <v>54</v>
      </c>
      <c r="D117" s="32"/>
      <c r="E117" s="32" t="s">
        <v>55</v>
      </c>
      <c r="F117" s="32"/>
      <c r="G117" s="32" t="s">
        <v>3</v>
      </c>
      <c r="H117" s="32"/>
      <c r="I117" s="32" t="s">
        <v>7</v>
      </c>
      <c r="J117" s="32"/>
      <c r="K117" s="32" t="s">
        <v>8</v>
      </c>
      <c r="L117" s="32"/>
      <c r="M117" s="32" t="s">
        <v>9</v>
      </c>
      <c r="N117" s="32"/>
      <c r="O117" s="32" t="s">
        <v>10</v>
      </c>
      <c r="P117" s="32"/>
      <c r="Q117" s="32" t="s">
        <v>11</v>
      </c>
      <c r="R117" s="32"/>
      <c r="S117" s="32" t="s">
        <v>12</v>
      </c>
      <c r="T117" s="32"/>
      <c r="U117" s="32" t="s">
        <v>13</v>
      </c>
      <c r="V117" s="32"/>
      <c r="W117" s="32" t="s">
        <v>14</v>
      </c>
      <c r="X117" s="32"/>
      <c r="Y117" s="32" t="s">
        <v>3</v>
      </c>
      <c r="Z117" s="32"/>
      <c r="AA117" s="32" t="s">
        <v>56</v>
      </c>
      <c r="AB117" s="32"/>
      <c r="AC117" s="32" t="s">
        <v>17</v>
      </c>
      <c r="AD117" s="32"/>
      <c r="AE117" s="32" t="s">
        <v>3</v>
      </c>
      <c r="AF117" s="33"/>
      <c r="AG117" s="1"/>
    </row>
    <row r="118" spans="1:33" ht="24.6" thickBot="1" x14ac:dyDescent="0.35">
      <c r="A118" s="26"/>
      <c r="B118" s="27"/>
      <c r="C118" s="2" t="s">
        <v>6</v>
      </c>
      <c r="D118" s="3" t="s">
        <v>18</v>
      </c>
      <c r="E118" s="3" t="s">
        <v>6</v>
      </c>
      <c r="F118" s="3" t="s">
        <v>18</v>
      </c>
      <c r="G118" s="3" t="s">
        <v>6</v>
      </c>
      <c r="H118" s="3" t="s">
        <v>18</v>
      </c>
      <c r="I118" s="3" t="s">
        <v>6</v>
      </c>
      <c r="J118" s="3" t="s">
        <v>18</v>
      </c>
      <c r="K118" s="3" t="s">
        <v>6</v>
      </c>
      <c r="L118" s="3" t="s">
        <v>18</v>
      </c>
      <c r="M118" s="3" t="s">
        <v>6</v>
      </c>
      <c r="N118" s="3" t="s">
        <v>18</v>
      </c>
      <c r="O118" s="3" t="s">
        <v>6</v>
      </c>
      <c r="P118" s="3" t="s">
        <v>18</v>
      </c>
      <c r="Q118" s="3" t="s">
        <v>6</v>
      </c>
      <c r="R118" s="3" t="s">
        <v>18</v>
      </c>
      <c r="S118" s="3" t="s">
        <v>6</v>
      </c>
      <c r="T118" s="3" t="s">
        <v>18</v>
      </c>
      <c r="U118" s="3" t="s">
        <v>6</v>
      </c>
      <c r="V118" s="3" t="s">
        <v>18</v>
      </c>
      <c r="W118" s="3" t="s">
        <v>6</v>
      </c>
      <c r="X118" s="3" t="s">
        <v>18</v>
      </c>
      <c r="Y118" s="3" t="s">
        <v>6</v>
      </c>
      <c r="Z118" s="3" t="s">
        <v>18</v>
      </c>
      <c r="AA118" s="3" t="s">
        <v>6</v>
      </c>
      <c r="AB118" s="3" t="s">
        <v>18</v>
      </c>
      <c r="AC118" s="3" t="s">
        <v>6</v>
      </c>
      <c r="AD118" s="3" t="s">
        <v>18</v>
      </c>
      <c r="AE118" s="3" t="s">
        <v>6</v>
      </c>
      <c r="AF118" s="4" t="s">
        <v>18</v>
      </c>
      <c r="AG118" s="1"/>
    </row>
    <row r="119" spans="1:33" ht="16.2" thickTop="1" x14ac:dyDescent="0.3">
      <c r="A119" s="41" t="s">
        <v>19</v>
      </c>
      <c r="B119" s="5" t="s">
        <v>20</v>
      </c>
      <c r="C119" s="6">
        <v>196</v>
      </c>
      <c r="D119" s="7">
        <v>0.46555819477434679</v>
      </c>
      <c r="E119" s="8">
        <v>233</v>
      </c>
      <c r="F119" s="7">
        <v>0.50432900432900429</v>
      </c>
      <c r="G119" s="8">
        <v>429</v>
      </c>
      <c r="H119" s="7">
        <v>0.4858437146092866</v>
      </c>
      <c r="I119" s="8">
        <v>46</v>
      </c>
      <c r="J119" s="7">
        <v>0.55421686746987953</v>
      </c>
      <c r="K119" s="8">
        <v>53</v>
      </c>
      <c r="L119" s="7">
        <v>0.43089430894308944</v>
      </c>
      <c r="M119" s="8">
        <v>62</v>
      </c>
      <c r="N119" s="7">
        <v>0.50819672131147542</v>
      </c>
      <c r="O119" s="8">
        <v>35</v>
      </c>
      <c r="P119" s="7">
        <v>0.37634408602150538</v>
      </c>
      <c r="Q119" s="8">
        <v>61</v>
      </c>
      <c r="R119" s="7">
        <v>0.5304347826086957</v>
      </c>
      <c r="S119" s="8">
        <v>42</v>
      </c>
      <c r="T119" s="7">
        <v>0.51851851851851849</v>
      </c>
      <c r="U119" s="8">
        <v>51</v>
      </c>
      <c r="V119" s="7">
        <v>0.5368421052631579</v>
      </c>
      <c r="W119" s="8">
        <v>79</v>
      </c>
      <c r="X119" s="7">
        <v>0.46198830409356723</v>
      </c>
      <c r="Y119" s="8">
        <v>429</v>
      </c>
      <c r="Z119" s="7">
        <v>0.4858437146092866</v>
      </c>
      <c r="AA119" s="8">
        <v>202</v>
      </c>
      <c r="AB119" s="7">
        <v>0.50248756218905477</v>
      </c>
      <c r="AC119" s="8">
        <v>227</v>
      </c>
      <c r="AD119" s="7">
        <v>0.47193347193347196</v>
      </c>
      <c r="AE119" s="8">
        <v>429</v>
      </c>
      <c r="AF119" s="9">
        <v>0.4858437146092866</v>
      </c>
      <c r="AG119" s="1"/>
    </row>
    <row r="120" spans="1:33" x14ac:dyDescent="0.3">
      <c r="A120" s="42"/>
      <c r="B120" s="10" t="s">
        <v>4</v>
      </c>
      <c r="C120" s="11">
        <v>221</v>
      </c>
      <c r="D120" s="12">
        <v>0.52494061757719712</v>
      </c>
      <c r="E120" s="13">
        <v>220</v>
      </c>
      <c r="F120" s="12">
        <v>0.47619047619047611</v>
      </c>
      <c r="G120" s="13">
        <v>441</v>
      </c>
      <c r="H120" s="12">
        <v>0.49943374858437145</v>
      </c>
      <c r="I120" s="13">
        <v>37</v>
      </c>
      <c r="J120" s="12">
        <v>0.44578313253012047</v>
      </c>
      <c r="K120" s="13">
        <v>66</v>
      </c>
      <c r="L120" s="12">
        <v>0.53658536585365857</v>
      </c>
      <c r="M120" s="13">
        <v>60</v>
      </c>
      <c r="N120" s="12">
        <v>0.49180327868852458</v>
      </c>
      <c r="O120" s="13">
        <v>58</v>
      </c>
      <c r="P120" s="12">
        <v>0.62365591397849462</v>
      </c>
      <c r="Q120" s="13">
        <v>51</v>
      </c>
      <c r="R120" s="12">
        <v>0.44347826086956521</v>
      </c>
      <c r="S120" s="13">
        <v>39</v>
      </c>
      <c r="T120" s="12">
        <v>0.48148148148148145</v>
      </c>
      <c r="U120" s="13">
        <v>40</v>
      </c>
      <c r="V120" s="12">
        <v>0.42105263157894735</v>
      </c>
      <c r="W120" s="13">
        <v>90</v>
      </c>
      <c r="X120" s="12">
        <v>0.52631578947368418</v>
      </c>
      <c r="Y120" s="13">
        <v>441</v>
      </c>
      <c r="Z120" s="12">
        <v>0.49943374858437145</v>
      </c>
      <c r="AA120" s="13">
        <v>193</v>
      </c>
      <c r="AB120" s="12">
        <v>0.48009950248756217</v>
      </c>
      <c r="AC120" s="13">
        <v>248</v>
      </c>
      <c r="AD120" s="12">
        <v>0.51559251559251562</v>
      </c>
      <c r="AE120" s="13">
        <v>441</v>
      </c>
      <c r="AF120" s="14">
        <v>0.49943374858437145</v>
      </c>
      <c r="AG120" s="1"/>
    </row>
    <row r="121" spans="1:33" x14ac:dyDescent="0.3">
      <c r="A121" s="42"/>
      <c r="B121" s="10" t="s">
        <v>21</v>
      </c>
      <c r="C121" s="11">
        <v>4</v>
      </c>
      <c r="D121" s="15">
        <v>9.5011876484560574E-3</v>
      </c>
      <c r="E121" s="13">
        <v>9</v>
      </c>
      <c r="F121" s="12">
        <v>1.948051948051948E-2</v>
      </c>
      <c r="G121" s="13">
        <v>13</v>
      </c>
      <c r="H121" s="12">
        <v>1.4722536806342015E-2</v>
      </c>
      <c r="I121" s="13">
        <v>0</v>
      </c>
      <c r="J121" s="12">
        <v>0</v>
      </c>
      <c r="K121" s="13">
        <v>4</v>
      </c>
      <c r="L121" s="12">
        <v>3.2520325203252036E-2</v>
      </c>
      <c r="M121" s="13">
        <v>0</v>
      </c>
      <c r="N121" s="12">
        <v>0</v>
      </c>
      <c r="O121" s="13">
        <v>0</v>
      </c>
      <c r="P121" s="12">
        <v>0</v>
      </c>
      <c r="Q121" s="13">
        <v>3</v>
      </c>
      <c r="R121" s="12">
        <v>2.6086956521739132E-2</v>
      </c>
      <c r="S121" s="13">
        <v>0</v>
      </c>
      <c r="T121" s="12">
        <v>0</v>
      </c>
      <c r="U121" s="13">
        <v>4</v>
      </c>
      <c r="V121" s="12">
        <v>4.2105263157894736E-2</v>
      </c>
      <c r="W121" s="13">
        <v>2</v>
      </c>
      <c r="X121" s="12">
        <v>1.1695906432748537E-2</v>
      </c>
      <c r="Y121" s="13">
        <v>13</v>
      </c>
      <c r="Z121" s="12">
        <v>1.4722536806342015E-2</v>
      </c>
      <c r="AA121" s="13">
        <v>7</v>
      </c>
      <c r="AB121" s="12">
        <v>1.7412935323383085E-2</v>
      </c>
      <c r="AC121" s="13">
        <v>6</v>
      </c>
      <c r="AD121" s="12">
        <v>1.2474012474012475E-2</v>
      </c>
      <c r="AE121" s="13">
        <v>13</v>
      </c>
      <c r="AF121" s="14">
        <v>1.4722536806342015E-2</v>
      </c>
      <c r="AG121" s="1"/>
    </row>
    <row r="122" spans="1:33" x14ac:dyDescent="0.3">
      <c r="A122" s="42" t="s">
        <v>64</v>
      </c>
      <c r="B122" s="10" t="s">
        <v>63</v>
      </c>
      <c r="C122" s="11">
        <v>207</v>
      </c>
      <c r="D122" s="12">
        <v>0.4882075471698113</v>
      </c>
      <c r="E122" s="13">
        <v>192</v>
      </c>
      <c r="F122" s="12">
        <v>0.41201716738197425</v>
      </c>
      <c r="G122" s="13">
        <v>399</v>
      </c>
      <c r="H122" s="12">
        <v>0.44831460674157309</v>
      </c>
      <c r="I122" s="13">
        <v>82</v>
      </c>
      <c r="J122" s="12">
        <v>1</v>
      </c>
      <c r="K122" s="13">
        <v>125</v>
      </c>
      <c r="L122" s="12">
        <v>1</v>
      </c>
      <c r="M122" s="13">
        <v>0</v>
      </c>
      <c r="N122" s="12">
        <v>0</v>
      </c>
      <c r="O122" s="13">
        <v>0</v>
      </c>
      <c r="P122" s="12">
        <v>0</v>
      </c>
      <c r="Q122" s="13">
        <v>117</v>
      </c>
      <c r="R122" s="12">
        <v>0.98319327731092432</v>
      </c>
      <c r="S122" s="13">
        <v>75</v>
      </c>
      <c r="T122" s="12">
        <v>0.9375</v>
      </c>
      <c r="U122" s="13">
        <v>0</v>
      </c>
      <c r="V122" s="12">
        <v>0</v>
      </c>
      <c r="W122" s="13">
        <v>0</v>
      </c>
      <c r="X122" s="12">
        <v>0</v>
      </c>
      <c r="Y122" s="13">
        <v>399</v>
      </c>
      <c r="Z122" s="12">
        <v>0.44831460674157309</v>
      </c>
      <c r="AA122" s="13">
        <v>399</v>
      </c>
      <c r="AB122" s="12">
        <v>0.98275862068965514</v>
      </c>
      <c r="AC122" s="13">
        <v>0</v>
      </c>
      <c r="AD122" s="12">
        <v>0</v>
      </c>
      <c r="AE122" s="13">
        <v>399</v>
      </c>
      <c r="AF122" s="14">
        <v>0.44831460674157309</v>
      </c>
      <c r="AG122" s="1"/>
    </row>
    <row r="123" spans="1:33" x14ac:dyDescent="0.3">
      <c r="A123" s="42"/>
      <c r="B123" s="10" t="s">
        <v>52</v>
      </c>
      <c r="C123" s="11">
        <v>217</v>
      </c>
      <c r="D123" s="12">
        <v>0.5117924528301887</v>
      </c>
      <c r="E123" s="13">
        <v>274</v>
      </c>
      <c r="F123" s="12">
        <v>0.58798283261802575</v>
      </c>
      <c r="G123" s="13">
        <v>491</v>
      </c>
      <c r="H123" s="12">
        <v>0.55168539325842691</v>
      </c>
      <c r="I123" s="13">
        <v>0</v>
      </c>
      <c r="J123" s="12">
        <v>0</v>
      </c>
      <c r="K123" s="13">
        <v>0</v>
      </c>
      <c r="L123" s="12">
        <v>0</v>
      </c>
      <c r="M123" s="13">
        <v>124</v>
      </c>
      <c r="N123" s="12">
        <v>1</v>
      </c>
      <c r="O123" s="13">
        <v>93</v>
      </c>
      <c r="P123" s="12">
        <v>1</v>
      </c>
      <c r="Q123" s="13">
        <v>2</v>
      </c>
      <c r="R123" s="12">
        <v>1.680672268907563E-2</v>
      </c>
      <c r="S123" s="13">
        <v>5</v>
      </c>
      <c r="T123" s="12">
        <v>6.25E-2</v>
      </c>
      <c r="U123" s="13">
        <v>95</v>
      </c>
      <c r="V123" s="12">
        <v>1</v>
      </c>
      <c r="W123" s="13">
        <v>172</v>
      </c>
      <c r="X123" s="12">
        <v>1</v>
      </c>
      <c r="Y123" s="13">
        <v>491</v>
      </c>
      <c r="Z123" s="12">
        <v>0.55168539325842691</v>
      </c>
      <c r="AA123" s="13">
        <v>7</v>
      </c>
      <c r="AB123" s="12">
        <v>1.7241379310344827E-2</v>
      </c>
      <c r="AC123" s="13">
        <v>484</v>
      </c>
      <c r="AD123" s="12">
        <v>1</v>
      </c>
      <c r="AE123" s="13">
        <v>491</v>
      </c>
      <c r="AF123" s="14">
        <v>0.55168539325842691</v>
      </c>
      <c r="AG123" s="1"/>
    </row>
    <row r="124" spans="1:33" x14ac:dyDescent="0.3">
      <c r="A124" s="42" t="s">
        <v>22</v>
      </c>
      <c r="B124" s="10" t="s">
        <v>23</v>
      </c>
      <c r="C124" s="11">
        <v>284</v>
      </c>
      <c r="D124" s="12">
        <v>0.68105515587529974</v>
      </c>
      <c r="E124" s="13">
        <v>348</v>
      </c>
      <c r="F124" s="12">
        <v>0.7820224719101122</v>
      </c>
      <c r="G124" s="13">
        <v>632</v>
      </c>
      <c r="H124" s="12">
        <v>0.73317865429234341</v>
      </c>
      <c r="I124" s="13">
        <v>56</v>
      </c>
      <c r="J124" s="12">
        <v>0.69135802469135799</v>
      </c>
      <c r="K124" s="13">
        <v>78</v>
      </c>
      <c r="L124" s="12">
        <v>0.63934426229508201</v>
      </c>
      <c r="M124" s="13">
        <v>83</v>
      </c>
      <c r="N124" s="12">
        <v>0.68032786885245899</v>
      </c>
      <c r="O124" s="13">
        <v>67</v>
      </c>
      <c r="P124" s="12">
        <v>0.72826086956521729</v>
      </c>
      <c r="Q124" s="13">
        <v>68</v>
      </c>
      <c r="R124" s="12">
        <v>0.59649122807017541</v>
      </c>
      <c r="S124" s="13">
        <v>70</v>
      </c>
      <c r="T124" s="12">
        <v>0.88607594936708844</v>
      </c>
      <c r="U124" s="13">
        <v>60</v>
      </c>
      <c r="V124" s="12">
        <v>0.70588235294117652</v>
      </c>
      <c r="W124" s="13">
        <v>150</v>
      </c>
      <c r="X124" s="12">
        <v>0.89820359281437123</v>
      </c>
      <c r="Y124" s="13">
        <v>632</v>
      </c>
      <c r="Z124" s="12">
        <v>0.73317865429234341</v>
      </c>
      <c r="AA124" s="13">
        <v>272</v>
      </c>
      <c r="AB124" s="12">
        <v>0.68686868686868674</v>
      </c>
      <c r="AC124" s="13">
        <v>360</v>
      </c>
      <c r="AD124" s="12">
        <v>0.77253218884120178</v>
      </c>
      <c r="AE124" s="13">
        <v>632</v>
      </c>
      <c r="AF124" s="14">
        <v>0.73317865429234341</v>
      </c>
      <c r="AG124" s="1"/>
    </row>
    <row r="125" spans="1:33" x14ac:dyDescent="0.3">
      <c r="A125" s="42"/>
      <c r="B125" s="10" t="s">
        <v>24</v>
      </c>
      <c r="C125" s="11">
        <v>99</v>
      </c>
      <c r="D125" s="12">
        <v>0.23741007194244601</v>
      </c>
      <c r="E125" s="13">
        <v>67</v>
      </c>
      <c r="F125" s="12">
        <v>0.15056179775280898</v>
      </c>
      <c r="G125" s="13">
        <v>166</v>
      </c>
      <c r="H125" s="12">
        <v>0.19257540603248258</v>
      </c>
      <c r="I125" s="13">
        <v>20</v>
      </c>
      <c r="J125" s="12">
        <v>0.24691358024691357</v>
      </c>
      <c r="K125" s="13">
        <v>31</v>
      </c>
      <c r="L125" s="12">
        <v>0.25409836065573771</v>
      </c>
      <c r="M125" s="13">
        <v>28</v>
      </c>
      <c r="N125" s="12">
        <v>0.22950819672131145</v>
      </c>
      <c r="O125" s="13">
        <v>20</v>
      </c>
      <c r="P125" s="12">
        <v>0.21739130434782608</v>
      </c>
      <c r="Q125" s="13">
        <v>24</v>
      </c>
      <c r="R125" s="12">
        <v>0.21052631578947367</v>
      </c>
      <c r="S125" s="13">
        <v>6</v>
      </c>
      <c r="T125" s="12">
        <v>7.5949367088607597E-2</v>
      </c>
      <c r="U125" s="13">
        <v>22</v>
      </c>
      <c r="V125" s="12">
        <v>0.25882352941176473</v>
      </c>
      <c r="W125" s="13">
        <v>15</v>
      </c>
      <c r="X125" s="12">
        <v>8.9820359281437126E-2</v>
      </c>
      <c r="Y125" s="13">
        <v>166</v>
      </c>
      <c r="Z125" s="12">
        <v>0.19257540603248258</v>
      </c>
      <c r="AA125" s="13">
        <v>81</v>
      </c>
      <c r="AB125" s="12">
        <v>0.20454545454545456</v>
      </c>
      <c r="AC125" s="13">
        <v>85</v>
      </c>
      <c r="AD125" s="12">
        <v>0.18240343347639484</v>
      </c>
      <c r="AE125" s="13">
        <v>166</v>
      </c>
      <c r="AF125" s="14">
        <v>0.19257540603248258</v>
      </c>
      <c r="AG125" s="1"/>
    </row>
    <row r="126" spans="1:33" x14ac:dyDescent="0.3">
      <c r="A126" s="42"/>
      <c r="B126" s="10" t="s">
        <v>21</v>
      </c>
      <c r="C126" s="11">
        <v>34</v>
      </c>
      <c r="D126" s="12">
        <v>8.1534772182254203E-2</v>
      </c>
      <c r="E126" s="13">
        <v>30</v>
      </c>
      <c r="F126" s="12">
        <v>6.741573033707865E-2</v>
      </c>
      <c r="G126" s="13">
        <v>64</v>
      </c>
      <c r="H126" s="12">
        <v>7.4245939675174011E-2</v>
      </c>
      <c r="I126" s="13">
        <v>5</v>
      </c>
      <c r="J126" s="12">
        <v>6.1728395061728392E-2</v>
      </c>
      <c r="K126" s="13">
        <v>13</v>
      </c>
      <c r="L126" s="12">
        <v>0.10655737704918032</v>
      </c>
      <c r="M126" s="13">
        <v>11</v>
      </c>
      <c r="N126" s="12">
        <v>9.0163934426229511E-2</v>
      </c>
      <c r="O126" s="13">
        <v>5</v>
      </c>
      <c r="P126" s="12">
        <v>5.434782608695652E-2</v>
      </c>
      <c r="Q126" s="13">
        <v>22</v>
      </c>
      <c r="R126" s="12">
        <v>0.19298245614035087</v>
      </c>
      <c r="S126" s="13">
        <v>3</v>
      </c>
      <c r="T126" s="12">
        <v>3.7974683544303799E-2</v>
      </c>
      <c r="U126" s="13">
        <v>3</v>
      </c>
      <c r="V126" s="12">
        <v>3.5294117647058823E-2</v>
      </c>
      <c r="W126" s="13">
        <v>2</v>
      </c>
      <c r="X126" s="12">
        <v>1.1976047904191617E-2</v>
      </c>
      <c r="Y126" s="13">
        <v>64</v>
      </c>
      <c r="Z126" s="12">
        <v>7.4245939675174011E-2</v>
      </c>
      <c r="AA126" s="13">
        <v>43</v>
      </c>
      <c r="AB126" s="12">
        <v>0.10858585858585861</v>
      </c>
      <c r="AC126" s="13">
        <v>21</v>
      </c>
      <c r="AD126" s="12">
        <v>4.5064377682403435E-2</v>
      </c>
      <c r="AE126" s="13">
        <v>64</v>
      </c>
      <c r="AF126" s="14">
        <v>7.4245939675174011E-2</v>
      </c>
      <c r="AG126" s="1"/>
    </row>
    <row r="127" spans="1:33" x14ac:dyDescent="0.3">
      <c r="A127" s="42" t="s">
        <v>25</v>
      </c>
      <c r="B127" s="10" t="s">
        <v>26</v>
      </c>
      <c r="C127" s="11">
        <v>0</v>
      </c>
      <c r="D127" s="12">
        <v>0</v>
      </c>
      <c r="E127" s="13">
        <v>0</v>
      </c>
      <c r="F127" s="12">
        <v>0</v>
      </c>
      <c r="G127" s="13">
        <v>0</v>
      </c>
      <c r="H127" s="12">
        <v>0</v>
      </c>
      <c r="I127" s="13">
        <v>0</v>
      </c>
      <c r="J127" s="12">
        <v>0</v>
      </c>
      <c r="K127" s="13">
        <v>0</v>
      </c>
      <c r="L127" s="12">
        <v>0</v>
      </c>
      <c r="M127" s="13">
        <v>0</v>
      </c>
      <c r="N127" s="12">
        <v>0</v>
      </c>
      <c r="O127" s="13">
        <v>0</v>
      </c>
      <c r="P127" s="12">
        <v>0</v>
      </c>
      <c r="Q127" s="13">
        <v>0</v>
      </c>
      <c r="R127" s="12">
        <v>0</v>
      </c>
      <c r="S127" s="13">
        <v>0</v>
      </c>
      <c r="T127" s="12">
        <v>0</v>
      </c>
      <c r="U127" s="13">
        <v>0</v>
      </c>
      <c r="V127" s="12">
        <v>0</v>
      </c>
      <c r="W127" s="13">
        <v>0</v>
      </c>
      <c r="X127" s="12">
        <v>0</v>
      </c>
      <c r="Y127" s="13">
        <v>0</v>
      </c>
      <c r="Z127" s="12">
        <v>0</v>
      </c>
      <c r="AA127" s="13">
        <v>0</v>
      </c>
      <c r="AB127" s="12">
        <v>0</v>
      </c>
      <c r="AC127" s="13">
        <v>0</v>
      </c>
      <c r="AD127" s="12">
        <v>0</v>
      </c>
      <c r="AE127" s="13">
        <v>0</v>
      </c>
      <c r="AF127" s="14">
        <v>0</v>
      </c>
      <c r="AG127" s="1"/>
    </row>
    <row r="128" spans="1:33" ht="22.8" x14ac:dyDescent="0.3">
      <c r="A128" s="42"/>
      <c r="B128" s="10" t="s">
        <v>27</v>
      </c>
      <c r="C128" s="11">
        <v>37</v>
      </c>
      <c r="D128" s="12">
        <v>0.10787172011661808</v>
      </c>
      <c r="E128" s="13">
        <v>19</v>
      </c>
      <c r="F128" s="12">
        <v>5.0531914893617011E-2</v>
      </c>
      <c r="G128" s="13">
        <v>56</v>
      </c>
      <c r="H128" s="12">
        <v>7.7885952712100137E-2</v>
      </c>
      <c r="I128" s="13">
        <v>8</v>
      </c>
      <c r="J128" s="12">
        <v>0.13114754098360656</v>
      </c>
      <c r="K128" s="13">
        <v>12</v>
      </c>
      <c r="L128" s="12">
        <v>0.13333333333333333</v>
      </c>
      <c r="M128" s="13">
        <v>10</v>
      </c>
      <c r="N128" s="12">
        <v>9.3457943925233641E-2</v>
      </c>
      <c r="O128" s="13">
        <v>7</v>
      </c>
      <c r="P128" s="12">
        <v>8.2352941176470573E-2</v>
      </c>
      <c r="Q128" s="13">
        <v>1</v>
      </c>
      <c r="R128" s="12">
        <v>1.4285714285714285E-2</v>
      </c>
      <c r="S128" s="13">
        <v>5</v>
      </c>
      <c r="T128" s="12">
        <v>7.6923076923076927E-2</v>
      </c>
      <c r="U128" s="13">
        <v>2</v>
      </c>
      <c r="V128" s="12">
        <v>2.5974025974025972E-2</v>
      </c>
      <c r="W128" s="13">
        <v>11</v>
      </c>
      <c r="X128" s="12">
        <v>6.7073170731707321E-2</v>
      </c>
      <c r="Y128" s="13">
        <v>56</v>
      </c>
      <c r="Z128" s="12">
        <v>7.7885952712100137E-2</v>
      </c>
      <c r="AA128" s="13">
        <v>26</v>
      </c>
      <c r="AB128" s="12">
        <v>9.0909090909090912E-2</v>
      </c>
      <c r="AC128" s="13">
        <v>30</v>
      </c>
      <c r="AD128" s="12">
        <v>6.9284064665127015E-2</v>
      </c>
      <c r="AE128" s="13">
        <v>56</v>
      </c>
      <c r="AF128" s="14">
        <v>7.7885952712100137E-2</v>
      </c>
      <c r="AG128" s="1"/>
    </row>
    <row r="129" spans="1:33" ht="22.8" x14ac:dyDescent="0.3">
      <c r="A129" s="42"/>
      <c r="B129" s="10" t="s">
        <v>28</v>
      </c>
      <c r="C129" s="11">
        <v>108</v>
      </c>
      <c r="D129" s="12">
        <v>0.31486880466472306</v>
      </c>
      <c r="E129" s="13">
        <v>123</v>
      </c>
      <c r="F129" s="12">
        <v>0.3271276595744681</v>
      </c>
      <c r="G129" s="13">
        <v>231</v>
      </c>
      <c r="H129" s="12">
        <v>0.32127955493741306</v>
      </c>
      <c r="I129" s="13">
        <v>16</v>
      </c>
      <c r="J129" s="12">
        <v>0.26229508196721313</v>
      </c>
      <c r="K129" s="13">
        <v>43</v>
      </c>
      <c r="L129" s="12">
        <v>0.4777777777777778</v>
      </c>
      <c r="M129" s="13">
        <v>29</v>
      </c>
      <c r="N129" s="12">
        <v>0.27102803738317754</v>
      </c>
      <c r="O129" s="13">
        <v>20</v>
      </c>
      <c r="P129" s="12">
        <v>0.23529411764705879</v>
      </c>
      <c r="Q129" s="13">
        <v>13</v>
      </c>
      <c r="R129" s="12">
        <v>0.18571428571428572</v>
      </c>
      <c r="S129" s="13">
        <v>35</v>
      </c>
      <c r="T129" s="12">
        <v>0.53846153846153844</v>
      </c>
      <c r="U129" s="13">
        <v>0</v>
      </c>
      <c r="V129" s="12">
        <v>0</v>
      </c>
      <c r="W129" s="13">
        <v>75</v>
      </c>
      <c r="X129" s="12">
        <v>0.45731707317073172</v>
      </c>
      <c r="Y129" s="13">
        <v>231</v>
      </c>
      <c r="Z129" s="12">
        <v>0.32127955493741306</v>
      </c>
      <c r="AA129" s="13">
        <v>107</v>
      </c>
      <c r="AB129" s="12">
        <v>0.37412587412587411</v>
      </c>
      <c r="AC129" s="13">
        <v>124</v>
      </c>
      <c r="AD129" s="12">
        <v>0.2863741339491917</v>
      </c>
      <c r="AE129" s="13">
        <v>231</v>
      </c>
      <c r="AF129" s="14">
        <v>0.32127955493741306</v>
      </c>
      <c r="AG129" s="1"/>
    </row>
    <row r="130" spans="1:33" ht="34.200000000000003" x14ac:dyDescent="0.3">
      <c r="A130" s="42"/>
      <c r="B130" s="10" t="s">
        <v>29</v>
      </c>
      <c r="C130" s="11">
        <v>99</v>
      </c>
      <c r="D130" s="12">
        <v>0.28862973760932947</v>
      </c>
      <c r="E130" s="13">
        <v>118</v>
      </c>
      <c r="F130" s="12">
        <v>0.31382978723404253</v>
      </c>
      <c r="G130" s="13">
        <v>217</v>
      </c>
      <c r="H130" s="12">
        <v>0.30180806675938804</v>
      </c>
      <c r="I130" s="13">
        <v>13</v>
      </c>
      <c r="J130" s="12">
        <v>0.21311475409836064</v>
      </c>
      <c r="K130" s="13">
        <v>18</v>
      </c>
      <c r="L130" s="12">
        <v>0.2</v>
      </c>
      <c r="M130" s="13">
        <v>36</v>
      </c>
      <c r="N130" s="12">
        <v>0.3364485981308411</v>
      </c>
      <c r="O130" s="13">
        <v>32</v>
      </c>
      <c r="P130" s="12">
        <v>0.37647058823529411</v>
      </c>
      <c r="Q130" s="13">
        <v>17</v>
      </c>
      <c r="R130" s="12">
        <v>0.24285714285714285</v>
      </c>
      <c r="S130" s="13">
        <v>18</v>
      </c>
      <c r="T130" s="12">
        <v>0.27692307692307694</v>
      </c>
      <c r="U130" s="13">
        <v>23</v>
      </c>
      <c r="V130" s="12">
        <v>0.29870129870129869</v>
      </c>
      <c r="W130" s="13">
        <v>60</v>
      </c>
      <c r="X130" s="12">
        <v>0.36585365853658536</v>
      </c>
      <c r="Y130" s="13">
        <v>217</v>
      </c>
      <c r="Z130" s="12">
        <v>0.30180806675938804</v>
      </c>
      <c r="AA130" s="13">
        <v>66</v>
      </c>
      <c r="AB130" s="12">
        <v>0.23076923076923075</v>
      </c>
      <c r="AC130" s="13">
        <v>151</v>
      </c>
      <c r="AD130" s="12">
        <v>0.34872979214780597</v>
      </c>
      <c r="AE130" s="13">
        <v>217</v>
      </c>
      <c r="AF130" s="14">
        <v>0.30180806675938804</v>
      </c>
      <c r="AG130" s="1"/>
    </row>
    <row r="131" spans="1:33" ht="22.8" x14ac:dyDescent="0.3">
      <c r="A131" s="42"/>
      <c r="B131" s="10" t="s">
        <v>30</v>
      </c>
      <c r="C131" s="11">
        <v>19</v>
      </c>
      <c r="D131" s="12">
        <v>5.5393586005830907E-2</v>
      </c>
      <c r="E131" s="13">
        <v>28</v>
      </c>
      <c r="F131" s="12">
        <v>7.4468085106382975E-2</v>
      </c>
      <c r="G131" s="13">
        <v>47</v>
      </c>
      <c r="H131" s="12">
        <v>6.5368567454798326E-2</v>
      </c>
      <c r="I131" s="13">
        <v>5</v>
      </c>
      <c r="J131" s="12">
        <v>8.1967213114754092E-2</v>
      </c>
      <c r="K131" s="13">
        <v>5</v>
      </c>
      <c r="L131" s="12">
        <v>5.5555555555555552E-2</v>
      </c>
      <c r="M131" s="13">
        <v>4</v>
      </c>
      <c r="N131" s="12">
        <v>3.7383177570093455E-2</v>
      </c>
      <c r="O131" s="13">
        <v>5</v>
      </c>
      <c r="P131" s="12">
        <v>5.8823529411764698E-2</v>
      </c>
      <c r="Q131" s="13">
        <v>10</v>
      </c>
      <c r="R131" s="12">
        <v>0.14285714285714285</v>
      </c>
      <c r="S131" s="13">
        <v>3</v>
      </c>
      <c r="T131" s="12">
        <v>4.6153846153846156E-2</v>
      </c>
      <c r="U131" s="13">
        <v>10</v>
      </c>
      <c r="V131" s="12">
        <v>0.12987012987012986</v>
      </c>
      <c r="W131" s="13">
        <v>5</v>
      </c>
      <c r="X131" s="12">
        <v>3.048780487804878E-2</v>
      </c>
      <c r="Y131" s="13">
        <v>47</v>
      </c>
      <c r="Z131" s="12">
        <v>6.5368567454798326E-2</v>
      </c>
      <c r="AA131" s="13">
        <v>23</v>
      </c>
      <c r="AB131" s="12">
        <v>8.0419580419580416E-2</v>
      </c>
      <c r="AC131" s="13">
        <v>24</v>
      </c>
      <c r="AD131" s="12">
        <v>5.5427251732101619E-2</v>
      </c>
      <c r="AE131" s="13">
        <v>47</v>
      </c>
      <c r="AF131" s="14">
        <v>6.5368567454798326E-2</v>
      </c>
      <c r="AG131" s="1"/>
    </row>
    <row r="132" spans="1:33" ht="22.8" x14ac:dyDescent="0.3">
      <c r="A132" s="42"/>
      <c r="B132" s="10" t="s">
        <v>31</v>
      </c>
      <c r="C132" s="11">
        <v>24</v>
      </c>
      <c r="D132" s="12">
        <v>6.9970845481049565E-2</v>
      </c>
      <c r="E132" s="13">
        <v>18</v>
      </c>
      <c r="F132" s="12">
        <v>4.7872340425531922E-2</v>
      </c>
      <c r="G132" s="13">
        <v>42</v>
      </c>
      <c r="H132" s="12">
        <v>5.8414464534075103E-2</v>
      </c>
      <c r="I132" s="13">
        <v>7</v>
      </c>
      <c r="J132" s="12">
        <v>0.11475409836065573</v>
      </c>
      <c r="K132" s="13">
        <v>8</v>
      </c>
      <c r="L132" s="12">
        <v>8.8888888888888892E-2</v>
      </c>
      <c r="M132" s="13">
        <v>6</v>
      </c>
      <c r="N132" s="12">
        <v>5.6074766355140186E-2</v>
      </c>
      <c r="O132" s="13">
        <v>3</v>
      </c>
      <c r="P132" s="12">
        <v>3.5294117647058823E-2</v>
      </c>
      <c r="Q132" s="13">
        <v>6</v>
      </c>
      <c r="R132" s="12">
        <v>8.5714285714285715E-2</v>
      </c>
      <c r="S132" s="13">
        <v>2</v>
      </c>
      <c r="T132" s="12">
        <v>3.0769230769230771E-2</v>
      </c>
      <c r="U132" s="13">
        <v>7</v>
      </c>
      <c r="V132" s="12">
        <v>9.0909090909090912E-2</v>
      </c>
      <c r="W132" s="13">
        <v>3</v>
      </c>
      <c r="X132" s="12">
        <v>1.8292682926829267E-2</v>
      </c>
      <c r="Y132" s="13">
        <v>42</v>
      </c>
      <c r="Z132" s="12">
        <v>5.8414464534075103E-2</v>
      </c>
      <c r="AA132" s="13">
        <v>23</v>
      </c>
      <c r="AB132" s="12">
        <v>8.0419580419580416E-2</v>
      </c>
      <c r="AC132" s="13">
        <v>19</v>
      </c>
      <c r="AD132" s="12">
        <v>4.3879907621247112E-2</v>
      </c>
      <c r="AE132" s="13">
        <v>42</v>
      </c>
      <c r="AF132" s="14">
        <v>5.8414464534075103E-2</v>
      </c>
      <c r="AG132" s="1"/>
    </row>
    <row r="133" spans="1:33" x14ac:dyDescent="0.3">
      <c r="A133" s="42"/>
      <c r="B133" s="10" t="s">
        <v>32</v>
      </c>
      <c r="C133" s="11">
        <v>35</v>
      </c>
      <c r="D133" s="12">
        <v>0.10204081632653061</v>
      </c>
      <c r="E133" s="13">
        <v>35</v>
      </c>
      <c r="F133" s="12">
        <v>9.3085106382978719E-2</v>
      </c>
      <c r="G133" s="13">
        <v>70</v>
      </c>
      <c r="H133" s="12">
        <v>9.7357440890125171E-2</v>
      </c>
      <c r="I133" s="13">
        <v>8</v>
      </c>
      <c r="J133" s="12">
        <v>0.13114754098360656</v>
      </c>
      <c r="K133" s="13">
        <v>2</v>
      </c>
      <c r="L133" s="12">
        <v>2.2222222222222223E-2</v>
      </c>
      <c r="M133" s="13">
        <v>15</v>
      </c>
      <c r="N133" s="12">
        <v>0.14018691588785046</v>
      </c>
      <c r="O133" s="13">
        <v>10</v>
      </c>
      <c r="P133" s="12">
        <v>0.1176470588235294</v>
      </c>
      <c r="Q133" s="13">
        <v>17</v>
      </c>
      <c r="R133" s="12">
        <v>0.24285714285714285</v>
      </c>
      <c r="S133" s="13">
        <v>1</v>
      </c>
      <c r="T133" s="12">
        <v>1.5384615384615385E-2</v>
      </c>
      <c r="U133" s="13">
        <v>11</v>
      </c>
      <c r="V133" s="12">
        <v>0.14285714285714285</v>
      </c>
      <c r="W133" s="13">
        <v>6</v>
      </c>
      <c r="X133" s="12">
        <v>3.6585365853658534E-2</v>
      </c>
      <c r="Y133" s="13">
        <v>70</v>
      </c>
      <c r="Z133" s="12">
        <v>9.7357440890125171E-2</v>
      </c>
      <c r="AA133" s="13">
        <v>28</v>
      </c>
      <c r="AB133" s="12">
        <v>9.7902097902097904E-2</v>
      </c>
      <c r="AC133" s="13">
        <v>42</v>
      </c>
      <c r="AD133" s="12">
        <v>9.6997690531177835E-2</v>
      </c>
      <c r="AE133" s="13">
        <v>70</v>
      </c>
      <c r="AF133" s="14">
        <v>9.7357440890125171E-2</v>
      </c>
      <c r="AG133" s="1"/>
    </row>
    <row r="134" spans="1:33" x14ac:dyDescent="0.3">
      <c r="A134" s="42"/>
      <c r="B134" s="10" t="s">
        <v>33</v>
      </c>
      <c r="C134" s="11">
        <v>19</v>
      </c>
      <c r="D134" s="12">
        <v>5.5393586005830907E-2</v>
      </c>
      <c r="E134" s="13">
        <v>33</v>
      </c>
      <c r="F134" s="12">
        <v>8.7765957446808512E-2</v>
      </c>
      <c r="G134" s="13">
        <v>52</v>
      </c>
      <c r="H134" s="12">
        <v>7.2322670375521564E-2</v>
      </c>
      <c r="I134" s="13">
        <v>4</v>
      </c>
      <c r="J134" s="12">
        <v>6.5573770491803282E-2</v>
      </c>
      <c r="K134" s="13">
        <v>1</v>
      </c>
      <c r="L134" s="12">
        <v>1.1111111111111112E-2</v>
      </c>
      <c r="M134" s="13">
        <v>7</v>
      </c>
      <c r="N134" s="12">
        <v>6.5420560747663545E-2</v>
      </c>
      <c r="O134" s="13">
        <v>7</v>
      </c>
      <c r="P134" s="12">
        <v>8.2352941176470573E-2</v>
      </c>
      <c r="Q134" s="13">
        <v>6</v>
      </c>
      <c r="R134" s="12">
        <v>8.5714285714285715E-2</v>
      </c>
      <c r="S134" s="13">
        <v>1</v>
      </c>
      <c r="T134" s="12">
        <v>1.5384615384615385E-2</v>
      </c>
      <c r="U134" s="13">
        <v>22</v>
      </c>
      <c r="V134" s="12">
        <v>0.2857142857142857</v>
      </c>
      <c r="W134" s="13">
        <v>4</v>
      </c>
      <c r="X134" s="12">
        <v>2.4390243902439025E-2</v>
      </c>
      <c r="Y134" s="13">
        <v>52</v>
      </c>
      <c r="Z134" s="12">
        <v>7.2322670375521564E-2</v>
      </c>
      <c r="AA134" s="13">
        <v>12</v>
      </c>
      <c r="AB134" s="12">
        <v>4.195804195804196E-2</v>
      </c>
      <c r="AC134" s="13">
        <v>40</v>
      </c>
      <c r="AD134" s="12">
        <v>9.2378752886836016E-2</v>
      </c>
      <c r="AE134" s="13">
        <v>52</v>
      </c>
      <c r="AF134" s="14">
        <v>7.2322670375521564E-2</v>
      </c>
      <c r="AG134" s="1"/>
    </row>
    <row r="135" spans="1:33" ht="22.8" x14ac:dyDescent="0.3">
      <c r="A135" s="42"/>
      <c r="B135" s="10" t="s">
        <v>34</v>
      </c>
      <c r="C135" s="11">
        <v>2</v>
      </c>
      <c r="D135" s="15">
        <v>5.8309037900874635E-3</v>
      </c>
      <c r="E135" s="13">
        <v>2</v>
      </c>
      <c r="F135" s="15">
        <v>5.3191489361702126E-3</v>
      </c>
      <c r="G135" s="13">
        <v>4</v>
      </c>
      <c r="H135" s="15">
        <v>5.5632823365785811E-3</v>
      </c>
      <c r="I135" s="13">
        <v>0</v>
      </c>
      <c r="J135" s="12">
        <v>0</v>
      </c>
      <c r="K135" s="13">
        <v>1</v>
      </c>
      <c r="L135" s="12">
        <v>1.1111111111111112E-2</v>
      </c>
      <c r="M135" s="13">
        <v>0</v>
      </c>
      <c r="N135" s="12">
        <v>0</v>
      </c>
      <c r="O135" s="13">
        <v>1</v>
      </c>
      <c r="P135" s="12">
        <v>1.1764705882352941E-2</v>
      </c>
      <c r="Q135" s="13">
        <v>0</v>
      </c>
      <c r="R135" s="12">
        <v>0</v>
      </c>
      <c r="S135" s="13">
        <v>0</v>
      </c>
      <c r="T135" s="12">
        <v>0</v>
      </c>
      <c r="U135" s="13">
        <v>2</v>
      </c>
      <c r="V135" s="12">
        <v>2.5974025974025972E-2</v>
      </c>
      <c r="W135" s="13">
        <v>0</v>
      </c>
      <c r="X135" s="12">
        <v>0</v>
      </c>
      <c r="Y135" s="13">
        <v>4</v>
      </c>
      <c r="Z135" s="15">
        <v>5.5632823365785811E-3</v>
      </c>
      <c r="AA135" s="13">
        <v>1</v>
      </c>
      <c r="AB135" s="15">
        <v>3.4965034965034965E-3</v>
      </c>
      <c r="AC135" s="13">
        <v>3</v>
      </c>
      <c r="AD135" s="15">
        <v>6.9284064665127024E-3</v>
      </c>
      <c r="AE135" s="13">
        <v>4</v>
      </c>
      <c r="AF135" s="16">
        <v>5.5632823365785811E-3</v>
      </c>
      <c r="AG135" s="1"/>
    </row>
    <row r="136" spans="1:33" ht="22.8" x14ac:dyDescent="0.3">
      <c r="A136" s="42" t="s">
        <v>35</v>
      </c>
      <c r="B136" s="10" t="s">
        <v>36</v>
      </c>
      <c r="C136" s="11">
        <v>334</v>
      </c>
      <c r="D136" s="12">
        <v>0.84130982367758189</v>
      </c>
      <c r="E136" s="13">
        <v>362</v>
      </c>
      <c r="F136" s="12">
        <v>0.8418604651162791</v>
      </c>
      <c r="G136" s="13">
        <v>696</v>
      </c>
      <c r="H136" s="12">
        <v>0.84159613059250304</v>
      </c>
      <c r="I136" s="13">
        <v>63</v>
      </c>
      <c r="J136" s="12">
        <v>0.88732394366197187</v>
      </c>
      <c r="K136" s="13">
        <v>94</v>
      </c>
      <c r="L136" s="12">
        <v>0.78333333333333333</v>
      </c>
      <c r="M136" s="13">
        <v>99</v>
      </c>
      <c r="N136" s="12">
        <v>0.83898305084745761</v>
      </c>
      <c r="O136" s="13">
        <v>78</v>
      </c>
      <c r="P136" s="12">
        <v>0.88636363636363635</v>
      </c>
      <c r="Q136" s="13">
        <v>90</v>
      </c>
      <c r="R136" s="12">
        <v>0.79646017699115046</v>
      </c>
      <c r="S136" s="13">
        <v>59</v>
      </c>
      <c r="T136" s="12">
        <v>0.85507246376811596</v>
      </c>
      <c r="U136" s="13">
        <v>76</v>
      </c>
      <c r="V136" s="12">
        <v>0.84444444444444444</v>
      </c>
      <c r="W136" s="13">
        <v>137</v>
      </c>
      <c r="X136" s="12">
        <v>0.86708860759493656</v>
      </c>
      <c r="Y136" s="13">
        <v>696</v>
      </c>
      <c r="Z136" s="12">
        <v>0.84159613059250304</v>
      </c>
      <c r="AA136" s="13">
        <v>306</v>
      </c>
      <c r="AB136" s="12">
        <v>0.82037533512064342</v>
      </c>
      <c r="AC136" s="13">
        <v>390</v>
      </c>
      <c r="AD136" s="12">
        <v>0.8590308370044053</v>
      </c>
      <c r="AE136" s="13">
        <v>696</v>
      </c>
      <c r="AF136" s="14">
        <v>0.84159613059250304</v>
      </c>
      <c r="AG136" s="1"/>
    </row>
    <row r="137" spans="1:33" x14ac:dyDescent="0.3">
      <c r="A137" s="42"/>
      <c r="B137" s="10" t="s">
        <v>37</v>
      </c>
      <c r="C137" s="11">
        <v>38</v>
      </c>
      <c r="D137" s="12">
        <v>9.5717884130982367E-2</v>
      </c>
      <c r="E137" s="13">
        <v>32</v>
      </c>
      <c r="F137" s="12">
        <v>7.441860465116279E-2</v>
      </c>
      <c r="G137" s="13">
        <v>70</v>
      </c>
      <c r="H137" s="12">
        <v>8.4643288996372426E-2</v>
      </c>
      <c r="I137" s="13">
        <v>6</v>
      </c>
      <c r="J137" s="12">
        <v>8.4507042253521125E-2</v>
      </c>
      <c r="K137" s="13">
        <v>9</v>
      </c>
      <c r="L137" s="12">
        <v>7.4999999999999997E-2</v>
      </c>
      <c r="M137" s="13">
        <v>15</v>
      </c>
      <c r="N137" s="12">
        <v>0.1271186440677966</v>
      </c>
      <c r="O137" s="13">
        <v>8</v>
      </c>
      <c r="P137" s="12">
        <v>9.0909090909090912E-2</v>
      </c>
      <c r="Q137" s="13">
        <v>6</v>
      </c>
      <c r="R137" s="12">
        <v>5.3097345132743362E-2</v>
      </c>
      <c r="S137" s="13">
        <v>6</v>
      </c>
      <c r="T137" s="12">
        <v>8.6956521739130432E-2</v>
      </c>
      <c r="U137" s="13">
        <v>7</v>
      </c>
      <c r="V137" s="12">
        <v>7.7777777777777779E-2</v>
      </c>
      <c r="W137" s="13">
        <v>13</v>
      </c>
      <c r="X137" s="12">
        <v>8.2278481012658222E-2</v>
      </c>
      <c r="Y137" s="13">
        <v>70</v>
      </c>
      <c r="Z137" s="12">
        <v>8.4643288996372426E-2</v>
      </c>
      <c r="AA137" s="13">
        <v>27</v>
      </c>
      <c r="AB137" s="12">
        <v>7.2386058981233251E-2</v>
      </c>
      <c r="AC137" s="13">
        <v>43</v>
      </c>
      <c r="AD137" s="12">
        <v>9.4713656387665199E-2</v>
      </c>
      <c r="AE137" s="13">
        <v>70</v>
      </c>
      <c r="AF137" s="14">
        <v>8.4643288996372426E-2</v>
      </c>
      <c r="AG137" s="1"/>
    </row>
    <row r="138" spans="1:33" x14ac:dyDescent="0.3">
      <c r="A138" s="42"/>
      <c r="B138" s="10" t="s">
        <v>38</v>
      </c>
      <c r="C138" s="11">
        <v>10</v>
      </c>
      <c r="D138" s="12">
        <v>2.5188916876574308E-2</v>
      </c>
      <c r="E138" s="13">
        <v>11</v>
      </c>
      <c r="F138" s="12">
        <v>2.5581395348837209E-2</v>
      </c>
      <c r="G138" s="13">
        <v>21</v>
      </c>
      <c r="H138" s="12">
        <v>2.5392986698911726E-2</v>
      </c>
      <c r="I138" s="13">
        <v>0</v>
      </c>
      <c r="J138" s="12">
        <v>0</v>
      </c>
      <c r="K138" s="13">
        <v>6</v>
      </c>
      <c r="L138" s="12">
        <v>0.05</v>
      </c>
      <c r="M138" s="13">
        <v>3</v>
      </c>
      <c r="N138" s="12">
        <v>2.5423728813559324E-2</v>
      </c>
      <c r="O138" s="13">
        <v>1</v>
      </c>
      <c r="P138" s="12">
        <v>1.1363636363636364E-2</v>
      </c>
      <c r="Q138" s="13">
        <v>2</v>
      </c>
      <c r="R138" s="12">
        <v>1.7699115044247787E-2</v>
      </c>
      <c r="S138" s="13">
        <v>2</v>
      </c>
      <c r="T138" s="12">
        <v>2.8985507246376812E-2</v>
      </c>
      <c r="U138" s="13">
        <v>5</v>
      </c>
      <c r="V138" s="12">
        <v>5.5555555555555552E-2</v>
      </c>
      <c r="W138" s="13">
        <v>2</v>
      </c>
      <c r="X138" s="12">
        <v>1.2658227848101267E-2</v>
      </c>
      <c r="Y138" s="13">
        <v>21</v>
      </c>
      <c r="Z138" s="12">
        <v>2.5392986698911726E-2</v>
      </c>
      <c r="AA138" s="13">
        <v>10</v>
      </c>
      <c r="AB138" s="12">
        <v>2.6809651474530832E-2</v>
      </c>
      <c r="AC138" s="13">
        <v>11</v>
      </c>
      <c r="AD138" s="12">
        <v>2.4229074889867842E-2</v>
      </c>
      <c r="AE138" s="13">
        <v>21</v>
      </c>
      <c r="AF138" s="14">
        <v>2.5392986698911726E-2</v>
      </c>
      <c r="AG138" s="1"/>
    </row>
    <row r="139" spans="1:33" x14ac:dyDescent="0.3">
      <c r="A139" s="42"/>
      <c r="B139" s="10" t="s">
        <v>39</v>
      </c>
      <c r="C139" s="11">
        <v>7</v>
      </c>
      <c r="D139" s="12">
        <v>1.7632241813602016E-2</v>
      </c>
      <c r="E139" s="13">
        <v>6</v>
      </c>
      <c r="F139" s="12">
        <v>1.3953488372093023E-2</v>
      </c>
      <c r="G139" s="13">
        <v>13</v>
      </c>
      <c r="H139" s="12">
        <v>1.5719467956469165E-2</v>
      </c>
      <c r="I139" s="13">
        <v>1</v>
      </c>
      <c r="J139" s="12">
        <v>1.4084507042253523E-2</v>
      </c>
      <c r="K139" s="13">
        <v>6</v>
      </c>
      <c r="L139" s="12">
        <v>0.05</v>
      </c>
      <c r="M139" s="13">
        <v>0</v>
      </c>
      <c r="N139" s="12">
        <v>0</v>
      </c>
      <c r="O139" s="13">
        <v>0</v>
      </c>
      <c r="P139" s="12">
        <v>0</v>
      </c>
      <c r="Q139" s="13">
        <v>2</v>
      </c>
      <c r="R139" s="12">
        <v>1.7699115044247787E-2</v>
      </c>
      <c r="S139" s="13">
        <v>1</v>
      </c>
      <c r="T139" s="12">
        <v>1.4492753623188406E-2</v>
      </c>
      <c r="U139" s="13">
        <v>1</v>
      </c>
      <c r="V139" s="12">
        <v>1.1111111111111112E-2</v>
      </c>
      <c r="W139" s="13">
        <v>2</v>
      </c>
      <c r="X139" s="12">
        <v>1.2658227848101267E-2</v>
      </c>
      <c r="Y139" s="13">
        <v>13</v>
      </c>
      <c r="Z139" s="12">
        <v>1.5719467956469165E-2</v>
      </c>
      <c r="AA139" s="13">
        <v>10</v>
      </c>
      <c r="AB139" s="12">
        <v>2.6809651474530832E-2</v>
      </c>
      <c r="AC139" s="13">
        <v>3</v>
      </c>
      <c r="AD139" s="15">
        <v>6.6079295154185024E-3</v>
      </c>
      <c r="AE139" s="13">
        <v>13</v>
      </c>
      <c r="AF139" s="14">
        <v>1.5719467956469165E-2</v>
      </c>
      <c r="AG139" s="1"/>
    </row>
    <row r="140" spans="1:33" x14ac:dyDescent="0.3">
      <c r="A140" s="42"/>
      <c r="B140" s="10" t="s">
        <v>40</v>
      </c>
      <c r="C140" s="11">
        <v>0</v>
      </c>
      <c r="D140" s="12">
        <v>0</v>
      </c>
      <c r="E140" s="13">
        <v>2</v>
      </c>
      <c r="F140" s="15">
        <v>4.6511627906976744E-3</v>
      </c>
      <c r="G140" s="13">
        <v>2</v>
      </c>
      <c r="H140" s="15">
        <v>2.4183796856106408E-3</v>
      </c>
      <c r="I140" s="13">
        <v>0</v>
      </c>
      <c r="J140" s="12">
        <v>0</v>
      </c>
      <c r="K140" s="13">
        <v>0</v>
      </c>
      <c r="L140" s="12">
        <v>0</v>
      </c>
      <c r="M140" s="13">
        <v>0</v>
      </c>
      <c r="N140" s="12">
        <v>0</v>
      </c>
      <c r="O140" s="13">
        <v>0</v>
      </c>
      <c r="P140" s="12">
        <v>0</v>
      </c>
      <c r="Q140" s="13">
        <v>0</v>
      </c>
      <c r="R140" s="12">
        <v>0</v>
      </c>
      <c r="S140" s="13">
        <v>0</v>
      </c>
      <c r="T140" s="12">
        <v>0</v>
      </c>
      <c r="U140" s="13">
        <v>1</v>
      </c>
      <c r="V140" s="12">
        <v>1.1111111111111112E-2</v>
      </c>
      <c r="W140" s="13">
        <v>1</v>
      </c>
      <c r="X140" s="15">
        <v>6.3291139240506337E-3</v>
      </c>
      <c r="Y140" s="13">
        <v>2</v>
      </c>
      <c r="Z140" s="15">
        <v>2.4183796856106408E-3</v>
      </c>
      <c r="AA140" s="13">
        <v>0</v>
      </c>
      <c r="AB140" s="12">
        <v>0</v>
      </c>
      <c r="AC140" s="13">
        <v>2</v>
      </c>
      <c r="AD140" s="15">
        <v>4.4052863436123352E-3</v>
      </c>
      <c r="AE140" s="13">
        <v>2</v>
      </c>
      <c r="AF140" s="16">
        <v>2.4183796856106408E-3</v>
      </c>
      <c r="AG140" s="1"/>
    </row>
    <row r="141" spans="1:33" ht="22.8" x14ac:dyDescent="0.3">
      <c r="A141" s="42"/>
      <c r="B141" s="10" t="s">
        <v>41</v>
      </c>
      <c r="C141" s="11">
        <v>8</v>
      </c>
      <c r="D141" s="12">
        <v>2.0151133501259445E-2</v>
      </c>
      <c r="E141" s="13">
        <v>17</v>
      </c>
      <c r="F141" s="12">
        <v>3.9534883720930232E-2</v>
      </c>
      <c r="G141" s="13">
        <v>25</v>
      </c>
      <c r="H141" s="12">
        <v>3.0229746070133016E-2</v>
      </c>
      <c r="I141" s="13">
        <v>1</v>
      </c>
      <c r="J141" s="12">
        <v>1.4084507042253523E-2</v>
      </c>
      <c r="K141" s="13">
        <v>5</v>
      </c>
      <c r="L141" s="12">
        <v>4.1666666666666657E-2</v>
      </c>
      <c r="M141" s="13">
        <v>1</v>
      </c>
      <c r="N141" s="15">
        <v>8.4745762711864406E-3</v>
      </c>
      <c r="O141" s="13">
        <v>1</v>
      </c>
      <c r="P141" s="12">
        <v>1.1363636363636364E-2</v>
      </c>
      <c r="Q141" s="13">
        <v>13</v>
      </c>
      <c r="R141" s="12">
        <v>0.11504424778761062</v>
      </c>
      <c r="S141" s="13">
        <v>1</v>
      </c>
      <c r="T141" s="12">
        <v>1.4492753623188406E-2</v>
      </c>
      <c r="U141" s="13">
        <v>0</v>
      </c>
      <c r="V141" s="12">
        <v>0</v>
      </c>
      <c r="W141" s="13">
        <v>3</v>
      </c>
      <c r="X141" s="12">
        <v>1.8987341772151899E-2</v>
      </c>
      <c r="Y141" s="13">
        <v>25</v>
      </c>
      <c r="Z141" s="12">
        <v>3.0229746070133016E-2</v>
      </c>
      <c r="AA141" s="13">
        <v>20</v>
      </c>
      <c r="AB141" s="12">
        <v>5.3619302949061663E-2</v>
      </c>
      <c r="AC141" s="13">
        <v>5</v>
      </c>
      <c r="AD141" s="12">
        <v>1.1013215859030838E-2</v>
      </c>
      <c r="AE141" s="13">
        <v>25</v>
      </c>
      <c r="AF141" s="14">
        <v>3.0229746070133016E-2</v>
      </c>
      <c r="AG141" s="1"/>
    </row>
    <row r="142" spans="1:33" x14ac:dyDescent="0.3">
      <c r="A142" s="42" t="s">
        <v>42</v>
      </c>
      <c r="B142" s="10" t="s">
        <v>43</v>
      </c>
      <c r="C142" s="11">
        <v>394</v>
      </c>
      <c r="D142" s="12">
        <v>0.93586698337292162</v>
      </c>
      <c r="E142" s="13">
        <v>439</v>
      </c>
      <c r="F142" s="12">
        <v>0.95021645021645018</v>
      </c>
      <c r="G142" s="13">
        <v>833</v>
      </c>
      <c r="H142" s="12">
        <v>0.94337485843714608</v>
      </c>
      <c r="I142" s="13">
        <v>75</v>
      </c>
      <c r="J142" s="12">
        <v>0.92592592592592593</v>
      </c>
      <c r="K142" s="13">
        <v>115</v>
      </c>
      <c r="L142" s="12">
        <v>0.92741935483870963</v>
      </c>
      <c r="M142" s="13">
        <v>117</v>
      </c>
      <c r="N142" s="12">
        <v>0.94354838709677424</v>
      </c>
      <c r="O142" s="13">
        <v>87</v>
      </c>
      <c r="P142" s="12">
        <v>0.94565217391304346</v>
      </c>
      <c r="Q142" s="13">
        <v>112</v>
      </c>
      <c r="R142" s="12">
        <v>0.98245614035087714</v>
      </c>
      <c r="S142" s="13">
        <v>78</v>
      </c>
      <c r="T142" s="12">
        <v>0.96296296296296291</v>
      </c>
      <c r="U142" s="13">
        <v>92</v>
      </c>
      <c r="V142" s="12">
        <v>0.96842105263157885</v>
      </c>
      <c r="W142" s="13">
        <v>157</v>
      </c>
      <c r="X142" s="12">
        <v>0.91279069767441856</v>
      </c>
      <c r="Y142" s="13">
        <v>833</v>
      </c>
      <c r="Z142" s="12">
        <v>0.94337485843714608</v>
      </c>
      <c r="AA142" s="13">
        <v>380</v>
      </c>
      <c r="AB142" s="12">
        <v>0.95</v>
      </c>
      <c r="AC142" s="13">
        <v>453</v>
      </c>
      <c r="AD142" s="12">
        <v>0.93788819875776397</v>
      </c>
      <c r="AE142" s="13">
        <v>833</v>
      </c>
      <c r="AF142" s="14">
        <v>0.94337485843714608</v>
      </c>
      <c r="AG142" s="1"/>
    </row>
    <row r="143" spans="1:33" x14ac:dyDescent="0.3">
      <c r="A143" s="42"/>
      <c r="B143" s="10" t="s">
        <v>44</v>
      </c>
      <c r="C143" s="11">
        <v>22</v>
      </c>
      <c r="D143" s="12">
        <v>5.2256532066508307E-2</v>
      </c>
      <c r="E143" s="13">
        <v>17</v>
      </c>
      <c r="F143" s="12">
        <v>3.67965367965368E-2</v>
      </c>
      <c r="G143" s="13">
        <v>39</v>
      </c>
      <c r="H143" s="12">
        <v>4.4167610419026039E-2</v>
      </c>
      <c r="I143" s="13">
        <v>5</v>
      </c>
      <c r="J143" s="12">
        <v>6.1728395061728392E-2</v>
      </c>
      <c r="K143" s="13">
        <v>7</v>
      </c>
      <c r="L143" s="12">
        <v>5.6451612903225798E-2</v>
      </c>
      <c r="M143" s="13">
        <v>6</v>
      </c>
      <c r="N143" s="12">
        <v>4.8387096774193547E-2</v>
      </c>
      <c r="O143" s="13">
        <v>4</v>
      </c>
      <c r="P143" s="12">
        <v>4.3478260869565216E-2</v>
      </c>
      <c r="Q143" s="13">
        <v>1</v>
      </c>
      <c r="R143" s="15">
        <v>8.771929824561403E-3</v>
      </c>
      <c r="S143" s="13">
        <v>2</v>
      </c>
      <c r="T143" s="12">
        <v>2.4691358024691357E-2</v>
      </c>
      <c r="U143" s="13">
        <v>2</v>
      </c>
      <c r="V143" s="12">
        <v>2.1052631578947368E-2</v>
      </c>
      <c r="W143" s="13">
        <v>12</v>
      </c>
      <c r="X143" s="12">
        <v>6.9767441860465115E-2</v>
      </c>
      <c r="Y143" s="13">
        <v>39</v>
      </c>
      <c r="Z143" s="12">
        <v>4.4167610419026039E-2</v>
      </c>
      <c r="AA143" s="13">
        <v>15</v>
      </c>
      <c r="AB143" s="12">
        <v>3.7499999999999999E-2</v>
      </c>
      <c r="AC143" s="13">
        <v>24</v>
      </c>
      <c r="AD143" s="12">
        <v>4.9689440993788817E-2</v>
      </c>
      <c r="AE143" s="13">
        <v>39</v>
      </c>
      <c r="AF143" s="14">
        <v>4.4167610419026039E-2</v>
      </c>
      <c r="AG143" s="1"/>
    </row>
    <row r="144" spans="1:33" x14ac:dyDescent="0.3">
      <c r="A144" s="42"/>
      <c r="B144" s="10" t="s">
        <v>45</v>
      </c>
      <c r="C144" s="11">
        <v>1</v>
      </c>
      <c r="D144" s="15">
        <v>2.3752969121140144E-3</v>
      </c>
      <c r="E144" s="13">
        <v>4</v>
      </c>
      <c r="F144" s="15">
        <v>8.658008658008658E-3</v>
      </c>
      <c r="G144" s="13">
        <v>5</v>
      </c>
      <c r="H144" s="15">
        <v>5.6625141562853913E-3</v>
      </c>
      <c r="I144" s="13">
        <v>0</v>
      </c>
      <c r="J144" s="12">
        <v>0</v>
      </c>
      <c r="K144" s="13">
        <v>0</v>
      </c>
      <c r="L144" s="12">
        <v>0</v>
      </c>
      <c r="M144" s="13">
        <v>0</v>
      </c>
      <c r="N144" s="12">
        <v>0</v>
      </c>
      <c r="O144" s="13">
        <v>1</v>
      </c>
      <c r="P144" s="12">
        <v>1.0869565217391304E-2</v>
      </c>
      <c r="Q144" s="13">
        <v>1</v>
      </c>
      <c r="R144" s="15">
        <v>8.771929824561403E-3</v>
      </c>
      <c r="S144" s="13">
        <v>0</v>
      </c>
      <c r="T144" s="12">
        <v>0</v>
      </c>
      <c r="U144" s="13">
        <v>1</v>
      </c>
      <c r="V144" s="12">
        <v>1.0526315789473684E-2</v>
      </c>
      <c r="W144" s="13">
        <v>2</v>
      </c>
      <c r="X144" s="12">
        <v>1.1627906976744186E-2</v>
      </c>
      <c r="Y144" s="13">
        <v>5</v>
      </c>
      <c r="Z144" s="15">
        <v>5.6625141562853913E-3</v>
      </c>
      <c r="AA144" s="13">
        <v>1</v>
      </c>
      <c r="AB144" s="15">
        <v>2.5000000000000001E-3</v>
      </c>
      <c r="AC144" s="13">
        <v>4</v>
      </c>
      <c r="AD144" s="15">
        <v>8.2815734989648039E-3</v>
      </c>
      <c r="AE144" s="13">
        <v>5</v>
      </c>
      <c r="AF144" s="16">
        <v>5.6625141562853913E-3</v>
      </c>
      <c r="AG144" s="1"/>
    </row>
    <row r="145" spans="1:33" x14ac:dyDescent="0.3">
      <c r="A145" s="42"/>
      <c r="B145" s="10" t="s">
        <v>46</v>
      </c>
      <c r="C145" s="11">
        <v>4</v>
      </c>
      <c r="D145" s="15">
        <v>9.5011876484560574E-3</v>
      </c>
      <c r="E145" s="13">
        <v>2</v>
      </c>
      <c r="F145" s="15">
        <v>4.329004329004329E-3</v>
      </c>
      <c r="G145" s="13">
        <v>6</v>
      </c>
      <c r="H145" s="15">
        <v>6.7950169875424689E-3</v>
      </c>
      <c r="I145" s="13">
        <v>1</v>
      </c>
      <c r="J145" s="12">
        <v>1.2345679012345678E-2</v>
      </c>
      <c r="K145" s="13">
        <v>2</v>
      </c>
      <c r="L145" s="12">
        <v>1.6129032258064516E-2</v>
      </c>
      <c r="M145" s="13">
        <v>1</v>
      </c>
      <c r="N145" s="15">
        <v>8.0645161290322578E-3</v>
      </c>
      <c r="O145" s="13">
        <v>0</v>
      </c>
      <c r="P145" s="12">
        <v>0</v>
      </c>
      <c r="Q145" s="13">
        <v>0</v>
      </c>
      <c r="R145" s="12">
        <v>0</v>
      </c>
      <c r="S145" s="13">
        <v>1</v>
      </c>
      <c r="T145" s="12">
        <v>1.2345679012345678E-2</v>
      </c>
      <c r="U145" s="13">
        <v>0</v>
      </c>
      <c r="V145" s="12">
        <v>0</v>
      </c>
      <c r="W145" s="13">
        <v>1</v>
      </c>
      <c r="X145" s="15">
        <v>5.8139534883720929E-3</v>
      </c>
      <c r="Y145" s="13">
        <v>6</v>
      </c>
      <c r="Z145" s="15">
        <v>6.7950169875424689E-3</v>
      </c>
      <c r="AA145" s="13">
        <v>4</v>
      </c>
      <c r="AB145" s="12">
        <v>0.01</v>
      </c>
      <c r="AC145" s="13">
        <v>2</v>
      </c>
      <c r="AD145" s="15">
        <v>4.140786749482402E-3</v>
      </c>
      <c r="AE145" s="13">
        <v>6</v>
      </c>
      <c r="AF145" s="16">
        <v>6.7950169875424689E-3</v>
      </c>
      <c r="AG145" s="1"/>
    </row>
    <row r="146" spans="1:33" x14ac:dyDescent="0.3">
      <c r="A146" s="42" t="s">
        <v>47</v>
      </c>
      <c r="B146" s="10" t="s">
        <v>48</v>
      </c>
      <c r="C146" s="11">
        <v>29</v>
      </c>
      <c r="D146" s="12">
        <v>6.9711538461538464E-2</v>
      </c>
      <c r="E146" s="13">
        <v>72</v>
      </c>
      <c r="F146" s="12">
        <v>0.16107382550335569</v>
      </c>
      <c r="G146" s="13">
        <v>101</v>
      </c>
      <c r="H146" s="12">
        <v>0.11703360370799537</v>
      </c>
      <c r="I146" s="13">
        <v>7</v>
      </c>
      <c r="J146" s="12">
        <v>8.9743589743589744E-2</v>
      </c>
      <c r="K146" s="13">
        <v>11</v>
      </c>
      <c r="L146" s="12">
        <v>8.8709677419354843E-2</v>
      </c>
      <c r="M146" s="13">
        <v>3</v>
      </c>
      <c r="N146" s="12">
        <v>2.4590163934426229E-2</v>
      </c>
      <c r="O146" s="13">
        <v>8</v>
      </c>
      <c r="P146" s="12">
        <v>8.6956521739130432E-2</v>
      </c>
      <c r="Q146" s="13">
        <v>2</v>
      </c>
      <c r="R146" s="12">
        <v>1.7391304347826087E-2</v>
      </c>
      <c r="S146" s="13">
        <v>25</v>
      </c>
      <c r="T146" s="12">
        <v>0.33783783783783783</v>
      </c>
      <c r="U146" s="13">
        <v>0</v>
      </c>
      <c r="V146" s="12">
        <v>0</v>
      </c>
      <c r="W146" s="13">
        <v>45</v>
      </c>
      <c r="X146" s="12">
        <v>0.27272727272727271</v>
      </c>
      <c r="Y146" s="13">
        <v>101</v>
      </c>
      <c r="Z146" s="12">
        <v>0.11703360370799537</v>
      </c>
      <c r="AA146" s="13">
        <v>45</v>
      </c>
      <c r="AB146" s="12">
        <v>0.11508951406649617</v>
      </c>
      <c r="AC146" s="13">
        <v>56</v>
      </c>
      <c r="AD146" s="12">
        <v>0.11864406779661017</v>
      </c>
      <c r="AE146" s="13">
        <v>101</v>
      </c>
      <c r="AF146" s="14">
        <v>0.11703360370799537</v>
      </c>
      <c r="AG146" s="1"/>
    </row>
    <row r="147" spans="1:33" x14ac:dyDescent="0.3">
      <c r="A147" s="42"/>
      <c r="B147" s="10" t="s">
        <v>49</v>
      </c>
      <c r="C147" s="11">
        <v>262</v>
      </c>
      <c r="D147" s="12">
        <v>0.62980769230769229</v>
      </c>
      <c r="E147" s="13">
        <v>81</v>
      </c>
      <c r="F147" s="12">
        <v>0.18120805369127516</v>
      </c>
      <c r="G147" s="13">
        <v>343</v>
      </c>
      <c r="H147" s="12">
        <v>0.39745075318655848</v>
      </c>
      <c r="I147" s="13">
        <v>48</v>
      </c>
      <c r="J147" s="12">
        <v>0.61538461538461542</v>
      </c>
      <c r="K147" s="13">
        <v>100</v>
      </c>
      <c r="L147" s="12">
        <v>0.80645161290322576</v>
      </c>
      <c r="M147" s="13">
        <v>58</v>
      </c>
      <c r="N147" s="12">
        <v>0.47540983606557374</v>
      </c>
      <c r="O147" s="13">
        <v>56</v>
      </c>
      <c r="P147" s="12">
        <v>0.60869565217391308</v>
      </c>
      <c r="Q147" s="13">
        <v>23</v>
      </c>
      <c r="R147" s="12">
        <v>0.2</v>
      </c>
      <c r="S147" s="13">
        <v>17</v>
      </c>
      <c r="T147" s="12">
        <v>0.22972972972972974</v>
      </c>
      <c r="U147" s="13">
        <v>16</v>
      </c>
      <c r="V147" s="12">
        <v>0.17204301075268819</v>
      </c>
      <c r="W147" s="13">
        <v>25</v>
      </c>
      <c r="X147" s="12">
        <v>0.15151515151515152</v>
      </c>
      <c r="Y147" s="13">
        <v>343</v>
      </c>
      <c r="Z147" s="12">
        <v>0.39745075318655848</v>
      </c>
      <c r="AA147" s="13">
        <v>188</v>
      </c>
      <c r="AB147" s="12">
        <v>0.48081841432225064</v>
      </c>
      <c r="AC147" s="13">
        <v>155</v>
      </c>
      <c r="AD147" s="12">
        <v>0.32838983050847459</v>
      </c>
      <c r="AE147" s="13">
        <v>343</v>
      </c>
      <c r="AF147" s="14">
        <v>0.39745075318655848</v>
      </c>
      <c r="AG147" s="1"/>
    </row>
    <row r="148" spans="1:33" x14ac:dyDescent="0.3">
      <c r="A148" s="42"/>
      <c r="B148" s="10" t="s">
        <v>50</v>
      </c>
      <c r="C148" s="11">
        <v>2</v>
      </c>
      <c r="D148" s="15">
        <v>4.807692307692308E-3</v>
      </c>
      <c r="E148" s="13">
        <v>9</v>
      </c>
      <c r="F148" s="12">
        <v>2.0134228187919462E-2</v>
      </c>
      <c r="G148" s="13">
        <v>11</v>
      </c>
      <c r="H148" s="12">
        <v>1.2746234067207415E-2</v>
      </c>
      <c r="I148" s="13">
        <v>0</v>
      </c>
      <c r="J148" s="12">
        <v>0</v>
      </c>
      <c r="K148" s="13">
        <v>1</v>
      </c>
      <c r="L148" s="15">
        <v>8.0645161290322578E-3</v>
      </c>
      <c r="M148" s="13">
        <v>0</v>
      </c>
      <c r="N148" s="12">
        <v>0</v>
      </c>
      <c r="O148" s="13">
        <v>1</v>
      </c>
      <c r="P148" s="12">
        <v>1.0869565217391304E-2</v>
      </c>
      <c r="Q148" s="13">
        <v>3</v>
      </c>
      <c r="R148" s="12">
        <v>2.6086956521739132E-2</v>
      </c>
      <c r="S148" s="13">
        <v>0</v>
      </c>
      <c r="T148" s="12">
        <v>0</v>
      </c>
      <c r="U148" s="13">
        <v>1</v>
      </c>
      <c r="V148" s="12">
        <v>1.0752688172043012E-2</v>
      </c>
      <c r="W148" s="13">
        <v>5</v>
      </c>
      <c r="X148" s="12">
        <v>3.0303030303030304E-2</v>
      </c>
      <c r="Y148" s="13">
        <v>11</v>
      </c>
      <c r="Z148" s="12">
        <v>1.2746234067207415E-2</v>
      </c>
      <c r="AA148" s="13">
        <v>4</v>
      </c>
      <c r="AB148" s="12">
        <v>1.0230179028132993E-2</v>
      </c>
      <c r="AC148" s="13">
        <v>7</v>
      </c>
      <c r="AD148" s="12">
        <v>1.4830508474576272E-2</v>
      </c>
      <c r="AE148" s="13">
        <v>11</v>
      </c>
      <c r="AF148" s="14">
        <v>1.2746234067207415E-2</v>
      </c>
      <c r="AG148" s="1"/>
    </row>
    <row r="149" spans="1:33" ht="16.2" thickBot="1" x14ac:dyDescent="0.35">
      <c r="A149" s="43"/>
      <c r="B149" s="17" t="s">
        <v>51</v>
      </c>
      <c r="C149" s="18">
        <v>123</v>
      </c>
      <c r="D149" s="19">
        <v>0.29567307692307693</v>
      </c>
      <c r="E149" s="20">
        <v>285</v>
      </c>
      <c r="F149" s="19">
        <v>0.63758389261744963</v>
      </c>
      <c r="G149" s="20">
        <v>408</v>
      </c>
      <c r="H149" s="19">
        <v>0.47276940903823872</v>
      </c>
      <c r="I149" s="20">
        <v>23</v>
      </c>
      <c r="J149" s="19">
        <v>0.29487179487179488</v>
      </c>
      <c r="K149" s="20">
        <v>12</v>
      </c>
      <c r="L149" s="19">
        <v>9.6774193548387094E-2</v>
      </c>
      <c r="M149" s="20">
        <v>61</v>
      </c>
      <c r="N149" s="19">
        <v>0.5</v>
      </c>
      <c r="O149" s="20">
        <v>27</v>
      </c>
      <c r="P149" s="19">
        <v>0.29347826086956524</v>
      </c>
      <c r="Q149" s="20">
        <v>87</v>
      </c>
      <c r="R149" s="19">
        <v>0.75652173913043474</v>
      </c>
      <c r="S149" s="20">
        <v>32</v>
      </c>
      <c r="T149" s="19">
        <v>0.4324324324324324</v>
      </c>
      <c r="U149" s="20">
        <v>76</v>
      </c>
      <c r="V149" s="19">
        <v>0.81720430107526876</v>
      </c>
      <c r="W149" s="20">
        <v>90</v>
      </c>
      <c r="X149" s="19">
        <v>0.54545454545454541</v>
      </c>
      <c r="Y149" s="20">
        <v>408</v>
      </c>
      <c r="Z149" s="19">
        <v>0.47276940903823872</v>
      </c>
      <c r="AA149" s="20">
        <v>154</v>
      </c>
      <c r="AB149" s="19">
        <v>0.39386189258312021</v>
      </c>
      <c r="AC149" s="20">
        <v>254</v>
      </c>
      <c r="AD149" s="19">
        <v>0.53813559322033899</v>
      </c>
      <c r="AE149" s="20">
        <v>408</v>
      </c>
      <c r="AF149" s="21">
        <v>0.47276940903823872</v>
      </c>
      <c r="AG149" s="1"/>
    </row>
    <row r="150" spans="1:33" ht="16.2" thickTop="1" x14ac:dyDescent="0.3">
      <c r="A150" s="34" t="s">
        <v>60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1"/>
    </row>
    <row r="152" spans="1:33" ht="16.2" thickBot="1" x14ac:dyDescent="0.35">
      <c r="A152" s="40" t="s">
        <v>69</v>
      </c>
    </row>
    <row r="153" spans="1:33" ht="16.2" thickTop="1" x14ac:dyDescent="0.3">
      <c r="A153" s="22" t="s">
        <v>58</v>
      </c>
      <c r="B153" s="23"/>
      <c r="C153" s="28" t="s">
        <v>15</v>
      </c>
      <c r="D153" s="29"/>
      <c r="E153" s="29"/>
      <c r="F153" s="29"/>
      <c r="G153" s="29"/>
      <c r="H153" s="29"/>
      <c r="I153" s="29" t="s">
        <v>53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 t="s">
        <v>16</v>
      </c>
      <c r="AB153" s="29"/>
      <c r="AC153" s="29"/>
      <c r="AD153" s="29"/>
      <c r="AE153" s="29"/>
      <c r="AF153" s="30"/>
      <c r="AG153" s="1"/>
    </row>
    <row r="154" spans="1:33" x14ac:dyDescent="0.3">
      <c r="A154" s="24"/>
      <c r="B154" s="25"/>
      <c r="C154" s="31" t="s">
        <v>54</v>
      </c>
      <c r="D154" s="32"/>
      <c r="E154" s="32" t="s">
        <v>55</v>
      </c>
      <c r="F154" s="32"/>
      <c r="G154" s="32" t="s">
        <v>3</v>
      </c>
      <c r="H154" s="32"/>
      <c r="I154" s="32" t="s">
        <v>7</v>
      </c>
      <c r="J154" s="32"/>
      <c r="K154" s="32" t="s">
        <v>8</v>
      </c>
      <c r="L154" s="32"/>
      <c r="M154" s="32" t="s">
        <v>9</v>
      </c>
      <c r="N154" s="32"/>
      <c r="O154" s="32" t="s">
        <v>10</v>
      </c>
      <c r="P154" s="32"/>
      <c r="Q154" s="32" t="s">
        <v>11</v>
      </c>
      <c r="R154" s="32"/>
      <c r="S154" s="32" t="s">
        <v>12</v>
      </c>
      <c r="T154" s="32"/>
      <c r="U154" s="32" t="s">
        <v>13</v>
      </c>
      <c r="V154" s="32"/>
      <c r="W154" s="32" t="s">
        <v>14</v>
      </c>
      <c r="X154" s="32"/>
      <c r="Y154" s="32" t="s">
        <v>3</v>
      </c>
      <c r="Z154" s="32"/>
      <c r="AA154" s="32" t="s">
        <v>56</v>
      </c>
      <c r="AB154" s="32"/>
      <c r="AC154" s="32" t="s">
        <v>17</v>
      </c>
      <c r="AD154" s="32"/>
      <c r="AE154" s="32" t="s">
        <v>3</v>
      </c>
      <c r="AF154" s="33"/>
      <c r="AG154" s="1"/>
    </row>
    <row r="155" spans="1:33" ht="24.6" thickBot="1" x14ac:dyDescent="0.35">
      <c r="A155" s="26"/>
      <c r="B155" s="27"/>
      <c r="C155" s="2" t="s">
        <v>6</v>
      </c>
      <c r="D155" s="3" t="s">
        <v>18</v>
      </c>
      <c r="E155" s="3" t="s">
        <v>6</v>
      </c>
      <c r="F155" s="3" t="s">
        <v>18</v>
      </c>
      <c r="G155" s="3" t="s">
        <v>6</v>
      </c>
      <c r="H155" s="3" t="s">
        <v>18</v>
      </c>
      <c r="I155" s="3" t="s">
        <v>6</v>
      </c>
      <c r="J155" s="3" t="s">
        <v>18</v>
      </c>
      <c r="K155" s="3" t="s">
        <v>6</v>
      </c>
      <c r="L155" s="3" t="s">
        <v>18</v>
      </c>
      <c r="M155" s="3" t="s">
        <v>6</v>
      </c>
      <c r="N155" s="3" t="s">
        <v>18</v>
      </c>
      <c r="O155" s="3" t="s">
        <v>6</v>
      </c>
      <c r="P155" s="3" t="s">
        <v>18</v>
      </c>
      <c r="Q155" s="3" t="s">
        <v>6</v>
      </c>
      <c r="R155" s="3" t="s">
        <v>18</v>
      </c>
      <c r="S155" s="3" t="s">
        <v>6</v>
      </c>
      <c r="T155" s="3" t="s">
        <v>18</v>
      </c>
      <c r="U155" s="3" t="s">
        <v>6</v>
      </c>
      <c r="V155" s="3" t="s">
        <v>18</v>
      </c>
      <c r="W155" s="3" t="s">
        <v>6</v>
      </c>
      <c r="X155" s="3" t="s">
        <v>18</v>
      </c>
      <c r="Y155" s="3" t="s">
        <v>6</v>
      </c>
      <c r="Z155" s="3" t="s">
        <v>18</v>
      </c>
      <c r="AA155" s="3" t="s">
        <v>6</v>
      </c>
      <c r="AB155" s="3" t="s">
        <v>18</v>
      </c>
      <c r="AC155" s="3" t="s">
        <v>6</v>
      </c>
      <c r="AD155" s="3" t="s">
        <v>18</v>
      </c>
      <c r="AE155" s="3" t="s">
        <v>6</v>
      </c>
      <c r="AF155" s="4" t="s">
        <v>18</v>
      </c>
      <c r="AG155" s="1"/>
    </row>
    <row r="156" spans="1:33" ht="16.2" thickTop="1" x14ac:dyDescent="0.3">
      <c r="A156" s="41" t="s">
        <v>19</v>
      </c>
      <c r="B156" s="5" t="s">
        <v>20</v>
      </c>
      <c r="C156" s="6">
        <v>370</v>
      </c>
      <c r="D156" s="7">
        <v>0.50271739130434778</v>
      </c>
      <c r="E156" s="8">
        <v>392</v>
      </c>
      <c r="F156" s="7">
        <v>0.55761024182076813</v>
      </c>
      <c r="G156" s="8">
        <v>762</v>
      </c>
      <c r="H156" s="7">
        <v>0.52953439888811671</v>
      </c>
      <c r="I156" s="8">
        <v>77</v>
      </c>
      <c r="J156" s="7">
        <v>0.54609929078014185</v>
      </c>
      <c r="K156" s="8">
        <v>111</v>
      </c>
      <c r="L156" s="7">
        <v>0.48898678414096919</v>
      </c>
      <c r="M156" s="8">
        <v>116</v>
      </c>
      <c r="N156" s="7">
        <v>0.55238095238095242</v>
      </c>
      <c r="O156" s="8">
        <v>66</v>
      </c>
      <c r="P156" s="7">
        <v>0.41772151898734178</v>
      </c>
      <c r="Q156" s="8">
        <v>96</v>
      </c>
      <c r="R156" s="7">
        <v>0.52747252747252749</v>
      </c>
      <c r="S156" s="8">
        <v>61</v>
      </c>
      <c r="T156" s="7">
        <v>0.58653846153846156</v>
      </c>
      <c r="U156" s="8">
        <v>105</v>
      </c>
      <c r="V156" s="7">
        <v>0.65625</v>
      </c>
      <c r="W156" s="8">
        <v>130</v>
      </c>
      <c r="X156" s="7">
        <v>0.50583657587548636</v>
      </c>
      <c r="Y156" s="8">
        <v>762</v>
      </c>
      <c r="Z156" s="7">
        <v>0.52953439888811671</v>
      </c>
      <c r="AA156" s="8">
        <v>345</v>
      </c>
      <c r="AB156" s="7">
        <v>0.52752293577981646</v>
      </c>
      <c r="AC156" s="8">
        <v>417</v>
      </c>
      <c r="AD156" s="7">
        <v>0.53121019108280254</v>
      </c>
      <c r="AE156" s="8">
        <v>762</v>
      </c>
      <c r="AF156" s="9">
        <v>0.52953439888811671</v>
      </c>
      <c r="AG156" s="1"/>
    </row>
    <row r="157" spans="1:33" x14ac:dyDescent="0.3">
      <c r="A157" s="42"/>
      <c r="B157" s="10" t="s">
        <v>4</v>
      </c>
      <c r="C157" s="11">
        <v>358</v>
      </c>
      <c r="D157" s="12">
        <v>0.48641304347826086</v>
      </c>
      <c r="E157" s="13">
        <v>301</v>
      </c>
      <c r="F157" s="12">
        <v>0.42816500711237554</v>
      </c>
      <c r="G157" s="13">
        <v>659</v>
      </c>
      <c r="H157" s="12">
        <v>0.45795691452397497</v>
      </c>
      <c r="I157" s="13">
        <v>64</v>
      </c>
      <c r="J157" s="12">
        <v>0.45390070921985815</v>
      </c>
      <c r="K157" s="13">
        <v>110</v>
      </c>
      <c r="L157" s="12">
        <v>0.48458149779735682</v>
      </c>
      <c r="M157" s="13">
        <v>92</v>
      </c>
      <c r="N157" s="12">
        <v>0.43809523809523809</v>
      </c>
      <c r="O157" s="13">
        <v>92</v>
      </c>
      <c r="P157" s="12">
        <v>0.58227848101265822</v>
      </c>
      <c r="Q157" s="13">
        <v>83</v>
      </c>
      <c r="R157" s="12">
        <v>0.45604395604395603</v>
      </c>
      <c r="S157" s="13">
        <v>43</v>
      </c>
      <c r="T157" s="12">
        <v>0.41346153846153849</v>
      </c>
      <c r="U157" s="13">
        <v>51</v>
      </c>
      <c r="V157" s="12">
        <v>0.31874999999999998</v>
      </c>
      <c r="W157" s="13">
        <v>124</v>
      </c>
      <c r="X157" s="12">
        <v>0.48249027237354086</v>
      </c>
      <c r="Y157" s="13">
        <v>659</v>
      </c>
      <c r="Z157" s="12">
        <v>0.45795691452397497</v>
      </c>
      <c r="AA157" s="13">
        <v>300</v>
      </c>
      <c r="AB157" s="12">
        <v>0.45871559633027525</v>
      </c>
      <c r="AC157" s="13">
        <v>359</v>
      </c>
      <c r="AD157" s="12">
        <v>0.45732484076433122</v>
      </c>
      <c r="AE157" s="13">
        <v>659</v>
      </c>
      <c r="AF157" s="14">
        <v>0.45795691452397497</v>
      </c>
      <c r="AG157" s="1"/>
    </row>
    <row r="158" spans="1:33" x14ac:dyDescent="0.3">
      <c r="A158" s="42"/>
      <c r="B158" s="10" t="s">
        <v>21</v>
      </c>
      <c r="C158" s="11">
        <v>8</v>
      </c>
      <c r="D158" s="12">
        <v>1.0869565217391304E-2</v>
      </c>
      <c r="E158" s="13">
        <v>10</v>
      </c>
      <c r="F158" s="12">
        <v>1.4224751066856329E-2</v>
      </c>
      <c r="G158" s="13">
        <v>18</v>
      </c>
      <c r="H158" s="12">
        <v>1.250868658790827E-2</v>
      </c>
      <c r="I158" s="13">
        <v>0</v>
      </c>
      <c r="J158" s="12">
        <v>0</v>
      </c>
      <c r="K158" s="13">
        <v>6</v>
      </c>
      <c r="L158" s="12">
        <v>2.643171806167401E-2</v>
      </c>
      <c r="M158" s="13">
        <v>2</v>
      </c>
      <c r="N158" s="15">
        <v>9.5238095238095247E-3</v>
      </c>
      <c r="O158" s="13">
        <v>0</v>
      </c>
      <c r="P158" s="12">
        <v>0</v>
      </c>
      <c r="Q158" s="13">
        <v>3</v>
      </c>
      <c r="R158" s="12">
        <v>1.6483516483516484E-2</v>
      </c>
      <c r="S158" s="13">
        <v>0</v>
      </c>
      <c r="T158" s="12">
        <v>0</v>
      </c>
      <c r="U158" s="13">
        <v>4</v>
      </c>
      <c r="V158" s="12">
        <v>2.5000000000000001E-2</v>
      </c>
      <c r="W158" s="13">
        <v>3</v>
      </c>
      <c r="X158" s="12">
        <v>1.1673151750972763E-2</v>
      </c>
      <c r="Y158" s="13">
        <v>18</v>
      </c>
      <c r="Z158" s="12">
        <v>1.250868658790827E-2</v>
      </c>
      <c r="AA158" s="13">
        <v>9</v>
      </c>
      <c r="AB158" s="12">
        <v>1.3761467889908259E-2</v>
      </c>
      <c r="AC158" s="13">
        <v>9</v>
      </c>
      <c r="AD158" s="12">
        <v>1.1464968152866241E-2</v>
      </c>
      <c r="AE158" s="13">
        <v>18</v>
      </c>
      <c r="AF158" s="14">
        <v>1.250868658790827E-2</v>
      </c>
      <c r="AG158" s="1"/>
    </row>
    <row r="159" spans="1:33" x14ac:dyDescent="0.3">
      <c r="A159" s="42" t="s">
        <v>64</v>
      </c>
      <c r="B159" s="10" t="s">
        <v>63</v>
      </c>
      <c r="C159" s="11">
        <v>359</v>
      </c>
      <c r="D159" s="12">
        <v>0.48976807639836289</v>
      </c>
      <c r="E159" s="13">
        <v>287</v>
      </c>
      <c r="F159" s="12">
        <v>0.40536723163841804</v>
      </c>
      <c r="G159" s="13">
        <v>646</v>
      </c>
      <c r="H159" s="12">
        <v>0.44829979181124213</v>
      </c>
      <c r="I159" s="13">
        <v>139</v>
      </c>
      <c r="J159" s="12">
        <v>1</v>
      </c>
      <c r="K159" s="13">
        <v>220</v>
      </c>
      <c r="L159" s="12">
        <v>1</v>
      </c>
      <c r="M159" s="13">
        <v>0</v>
      </c>
      <c r="N159" s="12">
        <v>0</v>
      </c>
      <c r="O159" s="13">
        <v>0</v>
      </c>
      <c r="P159" s="12">
        <v>0</v>
      </c>
      <c r="Q159" s="13">
        <v>186</v>
      </c>
      <c r="R159" s="12">
        <v>0.99465240641711228</v>
      </c>
      <c r="S159" s="13">
        <v>101</v>
      </c>
      <c r="T159" s="12">
        <v>0.97115384615384615</v>
      </c>
      <c r="U159" s="13">
        <v>0</v>
      </c>
      <c r="V159" s="12">
        <v>0</v>
      </c>
      <c r="W159" s="13">
        <v>0</v>
      </c>
      <c r="X159" s="12">
        <v>0</v>
      </c>
      <c r="Y159" s="13">
        <v>646</v>
      </c>
      <c r="Z159" s="12">
        <v>0.44829979181124213</v>
      </c>
      <c r="AA159" s="13">
        <v>646</v>
      </c>
      <c r="AB159" s="12">
        <v>0.99384615384615382</v>
      </c>
      <c r="AC159" s="13">
        <v>0</v>
      </c>
      <c r="AD159" s="12">
        <v>0</v>
      </c>
      <c r="AE159" s="13">
        <v>646</v>
      </c>
      <c r="AF159" s="14">
        <v>0.44829979181124213</v>
      </c>
      <c r="AG159" s="1"/>
    </row>
    <row r="160" spans="1:33" x14ac:dyDescent="0.3">
      <c r="A160" s="42"/>
      <c r="B160" s="10" t="s">
        <v>52</v>
      </c>
      <c r="C160" s="11">
        <v>374</v>
      </c>
      <c r="D160" s="12">
        <v>0.51023192360163716</v>
      </c>
      <c r="E160" s="13">
        <v>421</v>
      </c>
      <c r="F160" s="12">
        <v>0.59463276836158196</v>
      </c>
      <c r="G160" s="13">
        <v>795</v>
      </c>
      <c r="H160" s="12">
        <v>0.55170020818875776</v>
      </c>
      <c r="I160" s="13">
        <v>0</v>
      </c>
      <c r="J160" s="12">
        <v>0</v>
      </c>
      <c r="K160" s="13">
        <v>0</v>
      </c>
      <c r="L160" s="12">
        <v>0</v>
      </c>
      <c r="M160" s="13">
        <v>216</v>
      </c>
      <c r="N160" s="12">
        <v>1</v>
      </c>
      <c r="O160" s="13">
        <v>158</v>
      </c>
      <c r="P160" s="12">
        <v>1</v>
      </c>
      <c r="Q160" s="13">
        <v>1</v>
      </c>
      <c r="R160" s="15">
        <v>5.3475935828876994E-3</v>
      </c>
      <c r="S160" s="13">
        <v>3</v>
      </c>
      <c r="T160" s="12">
        <v>2.8846153846153844E-2</v>
      </c>
      <c r="U160" s="13">
        <v>159</v>
      </c>
      <c r="V160" s="12">
        <v>1</v>
      </c>
      <c r="W160" s="13">
        <v>258</v>
      </c>
      <c r="X160" s="12">
        <v>1</v>
      </c>
      <c r="Y160" s="13">
        <v>795</v>
      </c>
      <c r="Z160" s="12">
        <v>0.55170020818875776</v>
      </c>
      <c r="AA160" s="13">
        <v>4</v>
      </c>
      <c r="AB160" s="15">
        <v>6.1538461538461538E-3</v>
      </c>
      <c r="AC160" s="13">
        <v>791</v>
      </c>
      <c r="AD160" s="12">
        <v>1</v>
      </c>
      <c r="AE160" s="13">
        <v>795</v>
      </c>
      <c r="AF160" s="14">
        <v>0.55170020818875776</v>
      </c>
      <c r="AG160" s="1"/>
    </row>
    <row r="161" spans="1:33" x14ac:dyDescent="0.3">
      <c r="A161" s="42" t="s">
        <v>22</v>
      </c>
      <c r="B161" s="10" t="s">
        <v>23</v>
      </c>
      <c r="C161" s="11">
        <v>503</v>
      </c>
      <c r="D161" s="12">
        <v>0.69379310344827583</v>
      </c>
      <c r="E161" s="13">
        <v>540</v>
      </c>
      <c r="F161" s="12">
        <v>0.78947368421052633</v>
      </c>
      <c r="G161" s="13">
        <v>1043</v>
      </c>
      <c r="H161" s="12">
        <v>0.74024130589070258</v>
      </c>
      <c r="I161" s="13">
        <v>102</v>
      </c>
      <c r="J161" s="12">
        <v>0.73913043478260865</v>
      </c>
      <c r="K161" s="13">
        <v>147</v>
      </c>
      <c r="L161" s="12">
        <v>0.65919282511210764</v>
      </c>
      <c r="M161" s="13">
        <v>140</v>
      </c>
      <c r="N161" s="12">
        <v>0.67961165048543692</v>
      </c>
      <c r="O161" s="13">
        <v>114</v>
      </c>
      <c r="P161" s="12">
        <v>0.72151898734177211</v>
      </c>
      <c r="Q161" s="13">
        <v>108</v>
      </c>
      <c r="R161" s="12">
        <v>0.6</v>
      </c>
      <c r="S161" s="13">
        <v>90</v>
      </c>
      <c r="T161" s="12">
        <v>0.88235294117647056</v>
      </c>
      <c r="U161" s="13">
        <v>113</v>
      </c>
      <c r="V161" s="12">
        <v>0.7483443708609272</v>
      </c>
      <c r="W161" s="13">
        <v>229</v>
      </c>
      <c r="X161" s="12">
        <v>0.91235059760956172</v>
      </c>
      <c r="Y161" s="13">
        <v>1043</v>
      </c>
      <c r="Z161" s="12">
        <v>0.74024130589070258</v>
      </c>
      <c r="AA161" s="13">
        <v>447</v>
      </c>
      <c r="AB161" s="12">
        <v>0.69517884914463446</v>
      </c>
      <c r="AC161" s="13">
        <v>596</v>
      </c>
      <c r="AD161" s="12">
        <v>0.77806788511749347</v>
      </c>
      <c r="AE161" s="13">
        <v>1043</v>
      </c>
      <c r="AF161" s="14">
        <v>0.74024130589070258</v>
      </c>
      <c r="AG161" s="1"/>
    </row>
    <row r="162" spans="1:33" x14ac:dyDescent="0.3">
      <c r="A162" s="42"/>
      <c r="B162" s="10" t="s">
        <v>24</v>
      </c>
      <c r="C162" s="11">
        <v>157</v>
      </c>
      <c r="D162" s="12">
        <v>0.21655172413793103</v>
      </c>
      <c r="E162" s="13">
        <v>97</v>
      </c>
      <c r="F162" s="12">
        <v>0.14181286549707603</v>
      </c>
      <c r="G162" s="13">
        <v>254</v>
      </c>
      <c r="H162" s="12">
        <v>0.18026969481902058</v>
      </c>
      <c r="I162" s="13">
        <v>26</v>
      </c>
      <c r="J162" s="12">
        <v>0.18840579710144931</v>
      </c>
      <c r="K162" s="13">
        <v>51</v>
      </c>
      <c r="L162" s="12">
        <v>0.22869955156950675</v>
      </c>
      <c r="M162" s="13">
        <v>47</v>
      </c>
      <c r="N162" s="12">
        <v>0.22815533980582525</v>
      </c>
      <c r="O162" s="13">
        <v>33</v>
      </c>
      <c r="P162" s="12">
        <v>0.20886075949367089</v>
      </c>
      <c r="Q162" s="13">
        <v>42</v>
      </c>
      <c r="R162" s="12">
        <v>0.23333333333333331</v>
      </c>
      <c r="S162" s="13">
        <v>7</v>
      </c>
      <c r="T162" s="12">
        <v>6.8627450980392163E-2</v>
      </c>
      <c r="U162" s="13">
        <v>27</v>
      </c>
      <c r="V162" s="12">
        <v>0.17880794701986755</v>
      </c>
      <c r="W162" s="13">
        <v>21</v>
      </c>
      <c r="X162" s="12">
        <v>8.3665338645418322E-2</v>
      </c>
      <c r="Y162" s="13">
        <v>254</v>
      </c>
      <c r="Z162" s="12">
        <v>0.18026969481902058</v>
      </c>
      <c r="AA162" s="13">
        <v>126</v>
      </c>
      <c r="AB162" s="12">
        <v>0.19595645412130641</v>
      </c>
      <c r="AC162" s="13">
        <v>128</v>
      </c>
      <c r="AD162" s="12">
        <v>0.16710182767624024</v>
      </c>
      <c r="AE162" s="13">
        <v>254</v>
      </c>
      <c r="AF162" s="14">
        <v>0.18026969481902058</v>
      </c>
      <c r="AG162" s="1"/>
    </row>
    <row r="163" spans="1:33" x14ac:dyDescent="0.3">
      <c r="A163" s="42"/>
      <c r="B163" s="10" t="s">
        <v>21</v>
      </c>
      <c r="C163" s="11">
        <v>65</v>
      </c>
      <c r="D163" s="12">
        <v>8.9655172413793102E-2</v>
      </c>
      <c r="E163" s="13">
        <v>47</v>
      </c>
      <c r="F163" s="12">
        <v>6.8713450292397657E-2</v>
      </c>
      <c r="G163" s="13">
        <v>112</v>
      </c>
      <c r="H163" s="12">
        <v>7.9488999290276793E-2</v>
      </c>
      <c r="I163" s="13">
        <v>10</v>
      </c>
      <c r="J163" s="12">
        <v>7.2463768115942032E-2</v>
      </c>
      <c r="K163" s="13">
        <v>25</v>
      </c>
      <c r="L163" s="12">
        <v>0.11210762331838567</v>
      </c>
      <c r="M163" s="13">
        <v>19</v>
      </c>
      <c r="N163" s="12">
        <v>9.2233009708737865E-2</v>
      </c>
      <c r="O163" s="13">
        <v>11</v>
      </c>
      <c r="P163" s="12">
        <v>6.9620253164556958E-2</v>
      </c>
      <c r="Q163" s="13">
        <v>30</v>
      </c>
      <c r="R163" s="12">
        <v>0.16666666666666663</v>
      </c>
      <c r="S163" s="13">
        <v>5</v>
      </c>
      <c r="T163" s="12">
        <v>4.9019607843137261E-2</v>
      </c>
      <c r="U163" s="13">
        <v>11</v>
      </c>
      <c r="V163" s="12">
        <v>7.2847682119205295E-2</v>
      </c>
      <c r="W163" s="13">
        <v>1</v>
      </c>
      <c r="X163" s="15">
        <v>3.9840637450199202E-3</v>
      </c>
      <c r="Y163" s="13">
        <v>112</v>
      </c>
      <c r="Z163" s="12">
        <v>7.9488999290276793E-2</v>
      </c>
      <c r="AA163" s="13">
        <v>70</v>
      </c>
      <c r="AB163" s="12">
        <v>0.1088646967340591</v>
      </c>
      <c r="AC163" s="13">
        <v>42</v>
      </c>
      <c r="AD163" s="12">
        <v>5.4830287206266322E-2</v>
      </c>
      <c r="AE163" s="13">
        <v>112</v>
      </c>
      <c r="AF163" s="14">
        <v>7.9488999290276793E-2</v>
      </c>
      <c r="AG163" s="1"/>
    </row>
    <row r="164" spans="1:33" x14ac:dyDescent="0.3">
      <c r="A164" s="42" t="s">
        <v>25</v>
      </c>
      <c r="B164" s="10" t="s">
        <v>26</v>
      </c>
      <c r="C164" s="11">
        <v>0</v>
      </c>
      <c r="D164" s="12">
        <v>0</v>
      </c>
      <c r="E164" s="13">
        <v>0</v>
      </c>
      <c r="F164" s="12">
        <v>0</v>
      </c>
      <c r="G164" s="13">
        <v>0</v>
      </c>
      <c r="H164" s="12">
        <v>0</v>
      </c>
      <c r="I164" s="13">
        <v>0</v>
      </c>
      <c r="J164" s="12">
        <v>0</v>
      </c>
      <c r="K164" s="13">
        <v>0</v>
      </c>
      <c r="L164" s="12">
        <v>0</v>
      </c>
      <c r="M164" s="13">
        <v>0</v>
      </c>
      <c r="N164" s="12">
        <v>0</v>
      </c>
      <c r="O164" s="13">
        <v>0</v>
      </c>
      <c r="P164" s="12">
        <v>0</v>
      </c>
      <c r="Q164" s="13">
        <v>0</v>
      </c>
      <c r="R164" s="12">
        <v>0</v>
      </c>
      <c r="S164" s="13">
        <v>0</v>
      </c>
      <c r="T164" s="12">
        <v>0</v>
      </c>
      <c r="U164" s="13">
        <v>0</v>
      </c>
      <c r="V164" s="12">
        <v>0</v>
      </c>
      <c r="W164" s="13">
        <v>0</v>
      </c>
      <c r="X164" s="12">
        <v>0</v>
      </c>
      <c r="Y164" s="13">
        <v>0</v>
      </c>
      <c r="Z164" s="12">
        <v>0</v>
      </c>
      <c r="AA164" s="13">
        <v>0</v>
      </c>
      <c r="AB164" s="12">
        <v>0</v>
      </c>
      <c r="AC164" s="13">
        <v>0</v>
      </c>
      <c r="AD164" s="12">
        <v>0</v>
      </c>
      <c r="AE164" s="13">
        <v>0</v>
      </c>
      <c r="AF164" s="14">
        <v>0</v>
      </c>
      <c r="AG164" s="1"/>
    </row>
    <row r="165" spans="1:33" ht="22.8" x14ac:dyDescent="0.3">
      <c r="A165" s="42"/>
      <c r="B165" s="10" t="s">
        <v>27</v>
      </c>
      <c r="C165" s="11">
        <v>41</v>
      </c>
      <c r="D165" s="12">
        <v>8.2661290322580641E-2</v>
      </c>
      <c r="E165" s="13">
        <v>21</v>
      </c>
      <c r="F165" s="12">
        <v>3.9179104477611942E-2</v>
      </c>
      <c r="G165" s="13">
        <v>62</v>
      </c>
      <c r="H165" s="12">
        <v>6.0077519379844964E-2</v>
      </c>
      <c r="I165" s="13">
        <v>7</v>
      </c>
      <c r="J165" s="12">
        <v>6.9306930693069313E-2</v>
      </c>
      <c r="K165" s="13">
        <v>14</v>
      </c>
      <c r="L165" s="12">
        <v>0.12068965517241378</v>
      </c>
      <c r="M165" s="13">
        <v>12</v>
      </c>
      <c r="N165" s="12">
        <v>7.407407407407407E-2</v>
      </c>
      <c r="O165" s="13">
        <v>8</v>
      </c>
      <c r="P165" s="12">
        <v>6.8376068376068383E-2</v>
      </c>
      <c r="Q165" s="13">
        <v>1</v>
      </c>
      <c r="R165" s="15">
        <v>9.3457943925233638E-3</v>
      </c>
      <c r="S165" s="13">
        <v>4</v>
      </c>
      <c r="T165" s="12">
        <v>5.1948051948051945E-2</v>
      </c>
      <c r="U165" s="13">
        <v>2</v>
      </c>
      <c r="V165" s="12">
        <v>1.5151515151515152E-2</v>
      </c>
      <c r="W165" s="13">
        <v>14</v>
      </c>
      <c r="X165" s="12">
        <v>6.363636363636363E-2</v>
      </c>
      <c r="Y165" s="13">
        <v>62</v>
      </c>
      <c r="Z165" s="12">
        <v>6.0077519379844964E-2</v>
      </c>
      <c r="AA165" s="13">
        <v>26</v>
      </c>
      <c r="AB165" s="12">
        <v>6.4837905236907731E-2</v>
      </c>
      <c r="AC165" s="13">
        <v>36</v>
      </c>
      <c r="AD165" s="12">
        <v>5.7052297939778132E-2</v>
      </c>
      <c r="AE165" s="13">
        <v>62</v>
      </c>
      <c r="AF165" s="14">
        <v>6.0077519379844964E-2</v>
      </c>
      <c r="AG165" s="1"/>
    </row>
    <row r="166" spans="1:33" ht="22.8" x14ac:dyDescent="0.3">
      <c r="A166" s="42"/>
      <c r="B166" s="10" t="s">
        <v>28</v>
      </c>
      <c r="C166" s="11">
        <v>136</v>
      </c>
      <c r="D166" s="12">
        <v>0.27419354838709675</v>
      </c>
      <c r="E166" s="13">
        <v>124</v>
      </c>
      <c r="F166" s="12">
        <v>0.23134328358208955</v>
      </c>
      <c r="G166" s="13">
        <v>260</v>
      </c>
      <c r="H166" s="12">
        <v>0.25193798449612403</v>
      </c>
      <c r="I166" s="13">
        <v>20</v>
      </c>
      <c r="J166" s="12">
        <v>0.19801980198019803</v>
      </c>
      <c r="K166" s="13">
        <v>52</v>
      </c>
      <c r="L166" s="12">
        <v>0.44827586206896552</v>
      </c>
      <c r="M166" s="13">
        <v>35</v>
      </c>
      <c r="N166" s="12">
        <v>0.21604938271604937</v>
      </c>
      <c r="O166" s="13">
        <v>29</v>
      </c>
      <c r="P166" s="12">
        <v>0.24786324786324787</v>
      </c>
      <c r="Q166" s="13">
        <v>11</v>
      </c>
      <c r="R166" s="12">
        <v>0.10280373831775699</v>
      </c>
      <c r="S166" s="13">
        <v>28</v>
      </c>
      <c r="T166" s="12">
        <v>0.36363636363636365</v>
      </c>
      <c r="U166" s="13">
        <v>3</v>
      </c>
      <c r="V166" s="12">
        <v>2.2727272727272728E-2</v>
      </c>
      <c r="W166" s="13">
        <v>82</v>
      </c>
      <c r="X166" s="12">
        <v>0.37272727272727274</v>
      </c>
      <c r="Y166" s="13">
        <v>260</v>
      </c>
      <c r="Z166" s="12">
        <v>0.25193798449612403</v>
      </c>
      <c r="AA166" s="13">
        <v>111</v>
      </c>
      <c r="AB166" s="12">
        <v>0.27680798004987534</v>
      </c>
      <c r="AC166" s="13">
        <v>149</v>
      </c>
      <c r="AD166" s="12">
        <v>0.23613312202852615</v>
      </c>
      <c r="AE166" s="13">
        <v>260</v>
      </c>
      <c r="AF166" s="14">
        <v>0.25193798449612403</v>
      </c>
      <c r="AG166" s="1"/>
    </row>
    <row r="167" spans="1:33" ht="34.200000000000003" x14ac:dyDescent="0.3">
      <c r="A167" s="42"/>
      <c r="B167" s="10" t="s">
        <v>29</v>
      </c>
      <c r="C167" s="11">
        <v>162</v>
      </c>
      <c r="D167" s="12">
        <v>0.32661290322580638</v>
      </c>
      <c r="E167" s="13">
        <v>157</v>
      </c>
      <c r="F167" s="12">
        <v>0.29291044776119401</v>
      </c>
      <c r="G167" s="13">
        <v>319</v>
      </c>
      <c r="H167" s="12">
        <v>0.30910852713178294</v>
      </c>
      <c r="I167" s="13">
        <v>29</v>
      </c>
      <c r="J167" s="12">
        <v>0.28712871287128711</v>
      </c>
      <c r="K167" s="13">
        <v>32</v>
      </c>
      <c r="L167" s="12">
        <v>0.27586206896551724</v>
      </c>
      <c r="M167" s="13">
        <v>55</v>
      </c>
      <c r="N167" s="12">
        <v>0.33950617283950618</v>
      </c>
      <c r="O167" s="13">
        <v>46</v>
      </c>
      <c r="P167" s="12">
        <v>0.39316239316239321</v>
      </c>
      <c r="Q167" s="13">
        <v>20</v>
      </c>
      <c r="R167" s="12">
        <v>0.18691588785046728</v>
      </c>
      <c r="S167" s="13">
        <v>24</v>
      </c>
      <c r="T167" s="12">
        <v>0.31168831168831168</v>
      </c>
      <c r="U167" s="13">
        <v>25</v>
      </c>
      <c r="V167" s="12">
        <v>0.18939393939393936</v>
      </c>
      <c r="W167" s="13">
        <v>88</v>
      </c>
      <c r="X167" s="12">
        <v>0.4</v>
      </c>
      <c r="Y167" s="13">
        <v>319</v>
      </c>
      <c r="Z167" s="12">
        <v>0.30910852713178294</v>
      </c>
      <c r="AA167" s="13">
        <v>105</v>
      </c>
      <c r="AB167" s="12">
        <v>0.26184538653366585</v>
      </c>
      <c r="AC167" s="13">
        <v>214</v>
      </c>
      <c r="AD167" s="12">
        <v>0.33914421553090335</v>
      </c>
      <c r="AE167" s="13">
        <v>319</v>
      </c>
      <c r="AF167" s="14">
        <v>0.30910852713178294</v>
      </c>
      <c r="AG167" s="1"/>
    </row>
    <row r="168" spans="1:33" ht="22.8" x14ac:dyDescent="0.3">
      <c r="A168" s="42"/>
      <c r="B168" s="10" t="s">
        <v>30</v>
      </c>
      <c r="C168" s="11">
        <v>53</v>
      </c>
      <c r="D168" s="12">
        <v>0.10685483870967742</v>
      </c>
      <c r="E168" s="13">
        <v>74</v>
      </c>
      <c r="F168" s="12">
        <v>0.13805970149253732</v>
      </c>
      <c r="G168" s="13">
        <v>127</v>
      </c>
      <c r="H168" s="12">
        <v>0.12306201550387597</v>
      </c>
      <c r="I168" s="13">
        <v>18</v>
      </c>
      <c r="J168" s="12">
        <v>0.17821782178217821</v>
      </c>
      <c r="K168" s="13">
        <v>5</v>
      </c>
      <c r="L168" s="12">
        <v>4.3103448275862072E-2</v>
      </c>
      <c r="M168" s="13">
        <v>22</v>
      </c>
      <c r="N168" s="12">
        <v>0.13580246913580246</v>
      </c>
      <c r="O168" s="13">
        <v>8</v>
      </c>
      <c r="P168" s="12">
        <v>6.8376068376068383E-2</v>
      </c>
      <c r="Q168" s="13">
        <v>18</v>
      </c>
      <c r="R168" s="12">
        <v>0.16822429906542055</v>
      </c>
      <c r="S168" s="13">
        <v>17</v>
      </c>
      <c r="T168" s="12">
        <v>0.2207792207792208</v>
      </c>
      <c r="U168" s="13">
        <v>22</v>
      </c>
      <c r="V168" s="12">
        <v>0.16666666666666663</v>
      </c>
      <c r="W168" s="13">
        <v>17</v>
      </c>
      <c r="X168" s="12">
        <v>7.7272727272727271E-2</v>
      </c>
      <c r="Y168" s="13">
        <v>127</v>
      </c>
      <c r="Z168" s="12">
        <v>0.12306201550387597</v>
      </c>
      <c r="AA168" s="13">
        <v>58</v>
      </c>
      <c r="AB168" s="12">
        <v>0.14463840399002495</v>
      </c>
      <c r="AC168" s="13">
        <v>69</v>
      </c>
      <c r="AD168" s="12">
        <v>0.10935023771790808</v>
      </c>
      <c r="AE168" s="13">
        <v>127</v>
      </c>
      <c r="AF168" s="14">
        <v>0.12306201550387597</v>
      </c>
      <c r="AG168" s="1"/>
    </row>
    <row r="169" spans="1:33" ht="22.8" x14ac:dyDescent="0.3">
      <c r="A169" s="42"/>
      <c r="B169" s="10" t="s">
        <v>31</v>
      </c>
      <c r="C169" s="11">
        <v>22</v>
      </c>
      <c r="D169" s="12">
        <v>4.4354838709677422E-2</v>
      </c>
      <c r="E169" s="13">
        <v>20</v>
      </c>
      <c r="F169" s="12">
        <v>3.7313432835820892E-2</v>
      </c>
      <c r="G169" s="13">
        <v>42</v>
      </c>
      <c r="H169" s="12">
        <v>4.0697674418604654E-2</v>
      </c>
      <c r="I169" s="13">
        <v>6</v>
      </c>
      <c r="J169" s="12">
        <v>5.9405940594059403E-2</v>
      </c>
      <c r="K169" s="13">
        <v>7</v>
      </c>
      <c r="L169" s="12">
        <v>6.0344827586206892E-2</v>
      </c>
      <c r="M169" s="13">
        <v>5</v>
      </c>
      <c r="N169" s="12">
        <v>3.0864197530864196E-2</v>
      </c>
      <c r="O169" s="13">
        <v>4</v>
      </c>
      <c r="P169" s="12">
        <v>3.4188034188034191E-2</v>
      </c>
      <c r="Q169" s="13">
        <v>4</v>
      </c>
      <c r="R169" s="12">
        <v>3.7383177570093455E-2</v>
      </c>
      <c r="S169" s="13">
        <v>2</v>
      </c>
      <c r="T169" s="12">
        <v>2.5974025974025972E-2</v>
      </c>
      <c r="U169" s="13">
        <v>11</v>
      </c>
      <c r="V169" s="12">
        <v>8.3333333333333315E-2</v>
      </c>
      <c r="W169" s="13">
        <v>3</v>
      </c>
      <c r="X169" s="12">
        <v>1.3636363636363636E-2</v>
      </c>
      <c r="Y169" s="13">
        <v>42</v>
      </c>
      <c r="Z169" s="12">
        <v>4.0697674418604654E-2</v>
      </c>
      <c r="AA169" s="13">
        <v>19</v>
      </c>
      <c r="AB169" s="12">
        <v>4.7381546134663347E-2</v>
      </c>
      <c r="AC169" s="13">
        <v>23</v>
      </c>
      <c r="AD169" s="12">
        <v>3.6450079239302692E-2</v>
      </c>
      <c r="AE169" s="13">
        <v>42</v>
      </c>
      <c r="AF169" s="14">
        <v>4.0697674418604654E-2</v>
      </c>
      <c r="AG169" s="1"/>
    </row>
    <row r="170" spans="1:33" x14ac:dyDescent="0.3">
      <c r="A170" s="42"/>
      <c r="B170" s="10" t="s">
        <v>32</v>
      </c>
      <c r="C170" s="11">
        <v>37</v>
      </c>
      <c r="D170" s="12">
        <v>7.459677419354839E-2</v>
      </c>
      <c r="E170" s="13">
        <v>34</v>
      </c>
      <c r="F170" s="12">
        <v>6.3432835820895525E-2</v>
      </c>
      <c r="G170" s="13">
        <v>71</v>
      </c>
      <c r="H170" s="12">
        <v>6.8798449612403098E-2</v>
      </c>
      <c r="I170" s="13">
        <v>9</v>
      </c>
      <c r="J170" s="12">
        <v>8.9108910891089105E-2</v>
      </c>
      <c r="K170" s="13">
        <v>2</v>
      </c>
      <c r="L170" s="12">
        <v>1.7241379310344827E-2</v>
      </c>
      <c r="M170" s="13">
        <v>14</v>
      </c>
      <c r="N170" s="12">
        <v>8.6419753086419748E-2</v>
      </c>
      <c r="O170" s="13">
        <v>12</v>
      </c>
      <c r="P170" s="12">
        <v>0.10256410256410256</v>
      </c>
      <c r="Q170" s="13">
        <v>11</v>
      </c>
      <c r="R170" s="12">
        <v>0.10280373831775699</v>
      </c>
      <c r="S170" s="13">
        <v>1</v>
      </c>
      <c r="T170" s="12">
        <v>1.2987012987012986E-2</v>
      </c>
      <c r="U170" s="13">
        <v>14</v>
      </c>
      <c r="V170" s="12">
        <v>0.10606060606060605</v>
      </c>
      <c r="W170" s="13">
        <v>8</v>
      </c>
      <c r="X170" s="12">
        <v>3.6363636363636362E-2</v>
      </c>
      <c r="Y170" s="13">
        <v>71</v>
      </c>
      <c r="Z170" s="12">
        <v>6.8798449612403098E-2</v>
      </c>
      <c r="AA170" s="13">
        <v>23</v>
      </c>
      <c r="AB170" s="12">
        <v>5.7356608478802994E-2</v>
      </c>
      <c r="AC170" s="13">
        <v>48</v>
      </c>
      <c r="AD170" s="12">
        <v>7.6069730586370843E-2</v>
      </c>
      <c r="AE170" s="13">
        <v>71</v>
      </c>
      <c r="AF170" s="14">
        <v>6.8798449612403098E-2</v>
      </c>
      <c r="AG170" s="1"/>
    </row>
    <row r="171" spans="1:33" x14ac:dyDescent="0.3">
      <c r="A171" s="42"/>
      <c r="B171" s="10" t="s">
        <v>33</v>
      </c>
      <c r="C171" s="11">
        <v>45</v>
      </c>
      <c r="D171" s="12">
        <v>9.0725806451612906E-2</v>
      </c>
      <c r="E171" s="13">
        <v>100</v>
      </c>
      <c r="F171" s="12">
        <v>0.18656716417910449</v>
      </c>
      <c r="G171" s="13">
        <v>145</v>
      </c>
      <c r="H171" s="12">
        <v>0.14050387596899225</v>
      </c>
      <c r="I171" s="13">
        <v>12</v>
      </c>
      <c r="J171" s="12">
        <v>0.11881188118811881</v>
      </c>
      <c r="K171" s="13">
        <v>4</v>
      </c>
      <c r="L171" s="12">
        <v>3.4482758620689655E-2</v>
      </c>
      <c r="M171" s="13">
        <v>19</v>
      </c>
      <c r="N171" s="12">
        <v>0.11728395061728394</v>
      </c>
      <c r="O171" s="13">
        <v>10</v>
      </c>
      <c r="P171" s="12">
        <v>8.5470085470085472E-2</v>
      </c>
      <c r="Q171" s="13">
        <v>40</v>
      </c>
      <c r="R171" s="12">
        <v>0.37383177570093457</v>
      </c>
      <c r="S171" s="13">
        <v>1</v>
      </c>
      <c r="T171" s="12">
        <v>1.2987012987012986E-2</v>
      </c>
      <c r="U171" s="13">
        <v>51</v>
      </c>
      <c r="V171" s="12">
        <v>0.38636363636363635</v>
      </c>
      <c r="W171" s="13">
        <v>8</v>
      </c>
      <c r="X171" s="12">
        <v>3.6363636363636362E-2</v>
      </c>
      <c r="Y171" s="13">
        <v>145</v>
      </c>
      <c r="Z171" s="12">
        <v>0.14050387596899225</v>
      </c>
      <c r="AA171" s="13">
        <v>57</v>
      </c>
      <c r="AB171" s="12">
        <v>0.14214463840399003</v>
      </c>
      <c r="AC171" s="13">
        <v>88</v>
      </c>
      <c r="AD171" s="12">
        <v>0.13946117274167988</v>
      </c>
      <c r="AE171" s="13">
        <v>145</v>
      </c>
      <c r="AF171" s="14">
        <v>0.14050387596899225</v>
      </c>
      <c r="AG171" s="1"/>
    </row>
    <row r="172" spans="1:33" ht="22.8" x14ac:dyDescent="0.3">
      <c r="A172" s="42"/>
      <c r="B172" s="10" t="s">
        <v>34</v>
      </c>
      <c r="C172" s="11">
        <v>0</v>
      </c>
      <c r="D172" s="12">
        <v>0</v>
      </c>
      <c r="E172" s="13">
        <v>6</v>
      </c>
      <c r="F172" s="12">
        <v>1.1194029850746268E-2</v>
      </c>
      <c r="G172" s="13">
        <v>6</v>
      </c>
      <c r="H172" s="15">
        <v>5.8139534883720929E-3</v>
      </c>
      <c r="I172" s="13">
        <v>0</v>
      </c>
      <c r="J172" s="12">
        <v>0</v>
      </c>
      <c r="K172" s="13">
        <v>0</v>
      </c>
      <c r="L172" s="12">
        <v>0</v>
      </c>
      <c r="M172" s="13">
        <v>0</v>
      </c>
      <c r="N172" s="12">
        <v>0</v>
      </c>
      <c r="O172" s="13">
        <v>0</v>
      </c>
      <c r="P172" s="12">
        <v>0</v>
      </c>
      <c r="Q172" s="13">
        <v>2</v>
      </c>
      <c r="R172" s="12">
        <v>1.8691588785046728E-2</v>
      </c>
      <c r="S172" s="13">
        <v>0</v>
      </c>
      <c r="T172" s="12">
        <v>0</v>
      </c>
      <c r="U172" s="13">
        <v>4</v>
      </c>
      <c r="V172" s="12">
        <v>3.0303030303030304E-2</v>
      </c>
      <c r="W172" s="13">
        <v>0</v>
      </c>
      <c r="X172" s="12">
        <v>0</v>
      </c>
      <c r="Y172" s="13">
        <v>6</v>
      </c>
      <c r="Z172" s="15">
        <v>5.8139534883720929E-3</v>
      </c>
      <c r="AA172" s="13">
        <v>2</v>
      </c>
      <c r="AB172" s="15">
        <v>4.9875311720698253E-3</v>
      </c>
      <c r="AC172" s="13">
        <v>4</v>
      </c>
      <c r="AD172" s="15">
        <v>6.3391442155309027E-3</v>
      </c>
      <c r="AE172" s="13">
        <v>6</v>
      </c>
      <c r="AF172" s="16">
        <v>5.8139534883720929E-3</v>
      </c>
      <c r="AG172" s="1"/>
    </row>
    <row r="173" spans="1:33" ht="22.8" x14ac:dyDescent="0.3">
      <c r="A173" s="42" t="s">
        <v>35</v>
      </c>
      <c r="B173" s="10" t="s">
        <v>36</v>
      </c>
      <c r="C173" s="11">
        <v>599</v>
      </c>
      <c r="D173" s="12">
        <v>0.84247538677918432</v>
      </c>
      <c r="E173" s="13">
        <v>549</v>
      </c>
      <c r="F173" s="12">
        <v>0.8169642857142857</v>
      </c>
      <c r="G173" s="13">
        <v>1148</v>
      </c>
      <c r="H173" s="12">
        <v>0.83007953723788863</v>
      </c>
      <c r="I173" s="13">
        <v>117</v>
      </c>
      <c r="J173" s="12">
        <v>0.90697674418604646</v>
      </c>
      <c r="K173" s="13">
        <v>175</v>
      </c>
      <c r="L173" s="12">
        <v>0.79185520361990958</v>
      </c>
      <c r="M173" s="13">
        <v>172</v>
      </c>
      <c r="N173" s="12">
        <v>0.83091787439613529</v>
      </c>
      <c r="O173" s="13">
        <v>135</v>
      </c>
      <c r="P173" s="12">
        <v>0.87662337662337664</v>
      </c>
      <c r="Q173" s="13">
        <v>130</v>
      </c>
      <c r="R173" s="12">
        <v>0.7344632768361582</v>
      </c>
      <c r="S173" s="13">
        <v>76</v>
      </c>
      <c r="T173" s="12">
        <v>0.8</v>
      </c>
      <c r="U173" s="13">
        <v>133</v>
      </c>
      <c r="V173" s="12">
        <v>0.84713375796178358</v>
      </c>
      <c r="W173" s="13">
        <v>210</v>
      </c>
      <c r="X173" s="12">
        <v>0.86419753086419748</v>
      </c>
      <c r="Y173" s="13">
        <v>1148</v>
      </c>
      <c r="Z173" s="12">
        <v>0.83007953723788863</v>
      </c>
      <c r="AA173" s="13">
        <v>498</v>
      </c>
      <c r="AB173" s="12">
        <v>0.80064308681672036</v>
      </c>
      <c r="AC173" s="13">
        <v>650</v>
      </c>
      <c r="AD173" s="12">
        <v>0.8541392904073587</v>
      </c>
      <c r="AE173" s="13">
        <v>1148</v>
      </c>
      <c r="AF173" s="14">
        <v>0.83007953723788863</v>
      </c>
      <c r="AG173" s="1"/>
    </row>
    <row r="174" spans="1:33" x14ac:dyDescent="0.3">
      <c r="A174" s="42"/>
      <c r="B174" s="10" t="s">
        <v>37</v>
      </c>
      <c r="C174" s="11">
        <v>63</v>
      </c>
      <c r="D174" s="12">
        <v>8.8607594936708847E-2</v>
      </c>
      <c r="E174" s="13">
        <v>51</v>
      </c>
      <c r="F174" s="12">
        <v>7.5892857142857137E-2</v>
      </c>
      <c r="G174" s="13">
        <v>114</v>
      </c>
      <c r="H174" s="12">
        <v>8.2429501084598705E-2</v>
      </c>
      <c r="I174" s="13">
        <v>7</v>
      </c>
      <c r="J174" s="12">
        <v>5.4263565891472867E-2</v>
      </c>
      <c r="K174" s="13">
        <v>20</v>
      </c>
      <c r="L174" s="12">
        <v>9.0497737556561084E-2</v>
      </c>
      <c r="M174" s="13">
        <v>25</v>
      </c>
      <c r="N174" s="12">
        <v>0.12077294685990339</v>
      </c>
      <c r="O174" s="13">
        <v>11</v>
      </c>
      <c r="P174" s="12">
        <v>7.1428571428571425E-2</v>
      </c>
      <c r="Q174" s="13">
        <v>14</v>
      </c>
      <c r="R174" s="12">
        <v>7.909604519774012E-2</v>
      </c>
      <c r="S174" s="13">
        <v>9</v>
      </c>
      <c r="T174" s="12">
        <v>9.4736842105263175E-2</v>
      </c>
      <c r="U174" s="13">
        <v>7</v>
      </c>
      <c r="V174" s="12">
        <v>4.4585987261146494E-2</v>
      </c>
      <c r="W174" s="13">
        <v>21</v>
      </c>
      <c r="X174" s="12">
        <v>8.6419753086419748E-2</v>
      </c>
      <c r="Y174" s="13">
        <v>114</v>
      </c>
      <c r="Z174" s="12">
        <v>8.2429501084598705E-2</v>
      </c>
      <c r="AA174" s="13">
        <v>50</v>
      </c>
      <c r="AB174" s="12">
        <v>8.0385852090032156E-2</v>
      </c>
      <c r="AC174" s="13">
        <v>64</v>
      </c>
      <c r="AD174" s="12">
        <v>8.4099868593955324E-2</v>
      </c>
      <c r="AE174" s="13">
        <v>114</v>
      </c>
      <c r="AF174" s="14">
        <v>8.2429501084598705E-2</v>
      </c>
      <c r="AG174" s="1"/>
    </row>
    <row r="175" spans="1:33" x14ac:dyDescent="0.3">
      <c r="A175" s="42"/>
      <c r="B175" s="10" t="s">
        <v>38</v>
      </c>
      <c r="C175" s="11">
        <v>17</v>
      </c>
      <c r="D175" s="12">
        <v>2.3909985935302389E-2</v>
      </c>
      <c r="E175" s="13">
        <v>17</v>
      </c>
      <c r="F175" s="12">
        <v>2.5297619047619048E-2</v>
      </c>
      <c r="G175" s="13">
        <v>34</v>
      </c>
      <c r="H175" s="12">
        <v>2.4584237165582067E-2</v>
      </c>
      <c r="I175" s="13">
        <v>1</v>
      </c>
      <c r="J175" s="15">
        <v>7.7519379844961248E-3</v>
      </c>
      <c r="K175" s="13">
        <v>8</v>
      </c>
      <c r="L175" s="12">
        <v>3.6199095022624438E-2</v>
      </c>
      <c r="M175" s="13">
        <v>4</v>
      </c>
      <c r="N175" s="12">
        <v>1.932367149758454E-2</v>
      </c>
      <c r="O175" s="13">
        <v>4</v>
      </c>
      <c r="P175" s="12">
        <v>2.5974025974025972E-2</v>
      </c>
      <c r="Q175" s="13">
        <v>3</v>
      </c>
      <c r="R175" s="12">
        <v>1.6949152542372881E-2</v>
      </c>
      <c r="S175" s="13">
        <v>4</v>
      </c>
      <c r="T175" s="12">
        <v>4.2105263157894736E-2</v>
      </c>
      <c r="U175" s="13">
        <v>8</v>
      </c>
      <c r="V175" s="12">
        <v>5.0955414012738863E-2</v>
      </c>
      <c r="W175" s="13">
        <v>2</v>
      </c>
      <c r="X175" s="15">
        <v>8.23045267489712E-3</v>
      </c>
      <c r="Y175" s="13">
        <v>34</v>
      </c>
      <c r="Z175" s="12">
        <v>2.4584237165582067E-2</v>
      </c>
      <c r="AA175" s="13">
        <v>16</v>
      </c>
      <c r="AB175" s="12">
        <v>2.5723472668810289E-2</v>
      </c>
      <c r="AC175" s="13">
        <v>18</v>
      </c>
      <c r="AD175" s="12">
        <v>2.3653088042049936E-2</v>
      </c>
      <c r="AE175" s="13">
        <v>34</v>
      </c>
      <c r="AF175" s="14">
        <v>2.4584237165582067E-2</v>
      </c>
      <c r="AG175" s="1"/>
    </row>
    <row r="176" spans="1:33" x14ac:dyDescent="0.3">
      <c r="A176" s="42"/>
      <c r="B176" s="10" t="s">
        <v>39</v>
      </c>
      <c r="C176" s="11">
        <v>11</v>
      </c>
      <c r="D176" s="12">
        <v>1.5471167369901548E-2</v>
      </c>
      <c r="E176" s="13">
        <v>8</v>
      </c>
      <c r="F176" s="12">
        <v>1.1904761904761904E-2</v>
      </c>
      <c r="G176" s="13">
        <v>19</v>
      </c>
      <c r="H176" s="12">
        <v>1.3738250180766449E-2</v>
      </c>
      <c r="I176" s="13">
        <v>0</v>
      </c>
      <c r="J176" s="12">
        <v>0</v>
      </c>
      <c r="K176" s="13">
        <v>7</v>
      </c>
      <c r="L176" s="12">
        <v>3.1674208144796379E-2</v>
      </c>
      <c r="M176" s="13">
        <v>1</v>
      </c>
      <c r="N176" s="15">
        <v>4.830917874396135E-3</v>
      </c>
      <c r="O176" s="13">
        <v>3</v>
      </c>
      <c r="P176" s="12">
        <v>1.948051948051948E-2</v>
      </c>
      <c r="Q176" s="13">
        <v>2</v>
      </c>
      <c r="R176" s="12">
        <v>1.1299435028248588E-2</v>
      </c>
      <c r="S176" s="13">
        <v>1</v>
      </c>
      <c r="T176" s="12">
        <v>1.0526315789473684E-2</v>
      </c>
      <c r="U176" s="13">
        <v>1</v>
      </c>
      <c r="V176" s="15">
        <v>6.3694267515923579E-3</v>
      </c>
      <c r="W176" s="13">
        <v>4</v>
      </c>
      <c r="X176" s="12">
        <v>1.646090534979424E-2</v>
      </c>
      <c r="Y176" s="13">
        <v>19</v>
      </c>
      <c r="Z176" s="12">
        <v>1.3738250180766449E-2</v>
      </c>
      <c r="AA176" s="13">
        <v>10</v>
      </c>
      <c r="AB176" s="12">
        <v>1.607717041800643E-2</v>
      </c>
      <c r="AC176" s="13">
        <v>9</v>
      </c>
      <c r="AD176" s="12">
        <v>1.1826544021024968E-2</v>
      </c>
      <c r="AE176" s="13">
        <v>19</v>
      </c>
      <c r="AF176" s="14">
        <v>1.3738250180766449E-2</v>
      </c>
      <c r="AG176" s="1"/>
    </row>
    <row r="177" spans="1:33" x14ac:dyDescent="0.3">
      <c r="A177" s="42"/>
      <c r="B177" s="10" t="s">
        <v>40</v>
      </c>
      <c r="C177" s="11">
        <v>0</v>
      </c>
      <c r="D177" s="12">
        <v>0</v>
      </c>
      <c r="E177" s="13">
        <v>3</v>
      </c>
      <c r="F177" s="15">
        <v>4.464285714285714E-3</v>
      </c>
      <c r="G177" s="13">
        <v>3</v>
      </c>
      <c r="H177" s="15">
        <v>2.1691973969631237E-3</v>
      </c>
      <c r="I177" s="13">
        <v>0</v>
      </c>
      <c r="J177" s="12">
        <v>0</v>
      </c>
      <c r="K177" s="13">
        <v>0</v>
      </c>
      <c r="L177" s="12">
        <v>0</v>
      </c>
      <c r="M177" s="13">
        <v>0</v>
      </c>
      <c r="N177" s="12">
        <v>0</v>
      </c>
      <c r="O177" s="13">
        <v>0</v>
      </c>
      <c r="P177" s="12">
        <v>0</v>
      </c>
      <c r="Q177" s="13">
        <v>0</v>
      </c>
      <c r="R177" s="12">
        <v>0</v>
      </c>
      <c r="S177" s="13">
        <v>0</v>
      </c>
      <c r="T177" s="12">
        <v>0</v>
      </c>
      <c r="U177" s="13">
        <v>1</v>
      </c>
      <c r="V177" s="15">
        <v>6.3694267515923579E-3</v>
      </c>
      <c r="W177" s="13">
        <v>2</v>
      </c>
      <c r="X177" s="15">
        <v>8.23045267489712E-3</v>
      </c>
      <c r="Y177" s="13">
        <v>3</v>
      </c>
      <c r="Z177" s="15">
        <v>2.1691973969631237E-3</v>
      </c>
      <c r="AA177" s="13">
        <v>0</v>
      </c>
      <c r="AB177" s="12">
        <v>0</v>
      </c>
      <c r="AC177" s="13">
        <v>3</v>
      </c>
      <c r="AD177" s="15">
        <v>3.9421813403416554E-3</v>
      </c>
      <c r="AE177" s="13">
        <v>3</v>
      </c>
      <c r="AF177" s="16">
        <v>2.1691973969631237E-3</v>
      </c>
      <c r="AG177" s="1"/>
    </row>
    <row r="178" spans="1:33" ht="22.8" x14ac:dyDescent="0.3">
      <c r="A178" s="42"/>
      <c r="B178" s="10" t="s">
        <v>41</v>
      </c>
      <c r="C178" s="11">
        <v>21</v>
      </c>
      <c r="D178" s="12">
        <v>2.9535864978902954E-2</v>
      </c>
      <c r="E178" s="13">
        <v>44</v>
      </c>
      <c r="F178" s="12">
        <v>6.5476190476190479E-2</v>
      </c>
      <c r="G178" s="13">
        <v>65</v>
      </c>
      <c r="H178" s="12">
        <v>4.6999276934201015E-2</v>
      </c>
      <c r="I178" s="13">
        <v>4</v>
      </c>
      <c r="J178" s="12">
        <v>3.1007751937984499E-2</v>
      </c>
      <c r="K178" s="13">
        <v>11</v>
      </c>
      <c r="L178" s="12">
        <v>4.9773755656108601E-2</v>
      </c>
      <c r="M178" s="13">
        <v>5</v>
      </c>
      <c r="N178" s="12">
        <v>2.4154589371980676E-2</v>
      </c>
      <c r="O178" s="13">
        <v>1</v>
      </c>
      <c r="P178" s="15">
        <v>6.4935064935064931E-3</v>
      </c>
      <c r="Q178" s="13">
        <v>28</v>
      </c>
      <c r="R178" s="12">
        <v>0.15819209039548024</v>
      </c>
      <c r="S178" s="13">
        <v>5</v>
      </c>
      <c r="T178" s="12">
        <v>5.2631578947368418E-2</v>
      </c>
      <c r="U178" s="13">
        <v>7</v>
      </c>
      <c r="V178" s="12">
        <v>4.4585987261146494E-2</v>
      </c>
      <c r="W178" s="13">
        <v>4</v>
      </c>
      <c r="X178" s="12">
        <v>1.646090534979424E-2</v>
      </c>
      <c r="Y178" s="13">
        <v>65</v>
      </c>
      <c r="Z178" s="12">
        <v>4.6999276934201015E-2</v>
      </c>
      <c r="AA178" s="13">
        <v>48</v>
      </c>
      <c r="AB178" s="12">
        <v>7.7170418006430874E-2</v>
      </c>
      <c r="AC178" s="13">
        <v>17</v>
      </c>
      <c r="AD178" s="12">
        <v>2.2339027595269383E-2</v>
      </c>
      <c r="AE178" s="13">
        <v>65</v>
      </c>
      <c r="AF178" s="14">
        <v>4.6999276934201015E-2</v>
      </c>
      <c r="AG178" s="1"/>
    </row>
    <row r="179" spans="1:33" x14ac:dyDescent="0.3">
      <c r="A179" s="42" t="s">
        <v>42</v>
      </c>
      <c r="B179" s="10" t="s">
        <v>43</v>
      </c>
      <c r="C179" s="11">
        <v>700</v>
      </c>
      <c r="D179" s="12">
        <v>0.95628415300546432</v>
      </c>
      <c r="E179" s="13">
        <v>658</v>
      </c>
      <c r="F179" s="12">
        <v>0.94269340974212024</v>
      </c>
      <c r="G179" s="13">
        <v>1358</v>
      </c>
      <c r="H179" s="12">
        <v>0.94965034965034956</v>
      </c>
      <c r="I179" s="13">
        <v>135</v>
      </c>
      <c r="J179" s="12">
        <v>0.97826086956521729</v>
      </c>
      <c r="K179" s="13">
        <v>207</v>
      </c>
      <c r="L179" s="12">
        <v>0.92</v>
      </c>
      <c r="M179" s="13">
        <v>205</v>
      </c>
      <c r="N179" s="12">
        <v>0.96698113207547165</v>
      </c>
      <c r="O179" s="13">
        <v>153</v>
      </c>
      <c r="P179" s="12">
        <v>0.97452229299363058</v>
      </c>
      <c r="Q179" s="13">
        <v>173</v>
      </c>
      <c r="R179" s="12">
        <v>0.96111111111111114</v>
      </c>
      <c r="S179" s="13">
        <v>96</v>
      </c>
      <c r="T179" s="12">
        <v>0.92307692307692302</v>
      </c>
      <c r="U179" s="13">
        <v>155</v>
      </c>
      <c r="V179" s="12">
        <v>0.98101265822784811</v>
      </c>
      <c r="W179" s="13">
        <v>234</v>
      </c>
      <c r="X179" s="12">
        <v>0.9140625</v>
      </c>
      <c r="Y179" s="13">
        <v>1358</v>
      </c>
      <c r="Z179" s="12">
        <v>0.94965034965034956</v>
      </c>
      <c r="AA179" s="13">
        <v>611</v>
      </c>
      <c r="AB179" s="12">
        <v>0.9443585780525503</v>
      </c>
      <c r="AC179" s="13">
        <v>747</v>
      </c>
      <c r="AD179" s="12">
        <v>0.95402298850574707</v>
      </c>
      <c r="AE179" s="13">
        <v>1358</v>
      </c>
      <c r="AF179" s="14">
        <v>0.94965034965034956</v>
      </c>
      <c r="AG179" s="1"/>
    </row>
    <row r="180" spans="1:33" x14ac:dyDescent="0.3">
      <c r="A180" s="42"/>
      <c r="B180" s="10" t="s">
        <v>44</v>
      </c>
      <c r="C180" s="11">
        <v>25</v>
      </c>
      <c r="D180" s="12">
        <v>3.4153005464480878E-2</v>
      </c>
      <c r="E180" s="13">
        <v>27</v>
      </c>
      <c r="F180" s="12">
        <v>3.8681948424068767E-2</v>
      </c>
      <c r="G180" s="13">
        <v>52</v>
      </c>
      <c r="H180" s="12">
        <v>3.6363636363636362E-2</v>
      </c>
      <c r="I180" s="13">
        <v>2</v>
      </c>
      <c r="J180" s="12">
        <v>1.4492753623188406E-2</v>
      </c>
      <c r="K180" s="13">
        <v>14</v>
      </c>
      <c r="L180" s="12">
        <v>6.222222222222222E-2</v>
      </c>
      <c r="M180" s="13">
        <v>6</v>
      </c>
      <c r="N180" s="12">
        <v>2.8301886792452834E-2</v>
      </c>
      <c r="O180" s="13">
        <v>3</v>
      </c>
      <c r="P180" s="12">
        <v>1.9108280254777069E-2</v>
      </c>
      <c r="Q180" s="13">
        <v>2</v>
      </c>
      <c r="R180" s="12">
        <v>1.1111111111111112E-2</v>
      </c>
      <c r="S180" s="13">
        <v>5</v>
      </c>
      <c r="T180" s="12">
        <v>4.8076923076923087E-2</v>
      </c>
      <c r="U180" s="13">
        <v>2</v>
      </c>
      <c r="V180" s="12">
        <v>1.2658227848101267E-2</v>
      </c>
      <c r="W180" s="13">
        <v>18</v>
      </c>
      <c r="X180" s="12">
        <v>7.03125E-2</v>
      </c>
      <c r="Y180" s="13">
        <v>52</v>
      </c>
      <c r="Z180" s="12">
        <v>3.6363636363636362E-2</v>
      </c>
      <c r="AA180" s="13">
        <v>23</v>
      </c>
      <c r="AB180" s="12">
        <v>3.5548686244204021E-2</v>
      </c>
      <c r="AC180" s="13">
        <v>29</v>
      </c>
      <c r="AD180" s="12">
        <v>3.7037037037037035E-2</v>
      </c>
      <c r="AE180" s="13">
        <v>52</v>
      </c>
      <c r="AF180" s="14">
        <v>3.6363636363636362E-2</v>
      </c>
      <c r="AG180" s="1"/>
    </row>
    <row r="181" spans="1:33" x14ac:dyDescent="0.3">
      <c r="A181" s="42"/>
      <c r="B181" s="10" t="s">
        <v>45</v>
      </c>
      <c r="C181" s="11">
        <v>1</v>
      </c>
      <c r="D181" s="15">
        <v>1.3661202185792352E-3</v>
      </c>
      <c r="E181" s="13">
        <v>8</v>
      </c>
      <c r="F181" s="12">
        <v>1.1461318051575931E-2</v>
      </c>
      <c r="G181" s="13">
        <v>9</v>
      </c>
      <c r="H181" s="15">
        <v>6.2937062937062941E-3</v>
      </c>
      <c r="I181" s="13">
        <v>1</v>
      </c>
      <c r="J181" s="15">
        <v>7.246376811594203E-3</v>
      </c>
      <c r="K181" s="13">
        <v>0</v>
      </c>
      <c r="L181" s="12">
        <v>0</v>
      </c>
      <c r="M181" s="13">
        <v>0</v>
      </c>
      <c r="N181" s="12">
        <v>0</v>
      </c>
      <c r="O181" s="13">
        <v>0</v>
      </c>
      <c r="P181" s="12">
        <v>0</v>
      </c>
      <c r="Q181" s="13">
        <v>3</v>
      </c>
      <c r="R181" s="12">
        <v>1.6666666666666666E-2</v>
      </c>
      <c r="S181" s="13">
        <v>2</v>
      </c>
      <c r="T181" s="12">
        <v>1.9230769230769232E-2</v>
      </c>
      <c r="U181" s="13">
        <v>0</v>
      </c>
      <c r="V181" s="12">
        <v>0</v>
      </c>
      <c r="W181" s="13">
        <v>3</v>
      </c>
      <c r="X181" s="12">
        <v>1.171875E-2</v>
      </c>
      <c r="Y181" s="13">
        <v>9</v>
      </c>
      <c r="Z181" s="15">
        <v>6.2937062937062941E-3</v>
      </c>
      <c r="AA181" s="13">
        <v>6</v>
      </c>
      <c r="AB181" s="15">
        <v>9.2735703245749607E-3</v>
      </c>
      <c r="AC181" s="13">
        <v>3</v>
      </c>
      <c r="AD181" s="15">
        <v>3.8314176245210722E-3</v>
      </c>
      <c r="AE181" s="13">
        <v>9</v>
      </c>
      <c r="AF181" s="16">
        <v>6.2937062937062941E-3</v>
      </c>
      <c r="AG181" s="1"/>
    </row>
    <row r="182" spans="1:33" x14ac:dyDescent="0.3">
      <c r="A182" s="42"/>
      <c r="B182" s="10" t="s">
        <v>46</v>
      </c>
      <c r="C182" s="11">
        <v>6</v>
      </c>
      <c r="D182" s="15">
        <v>8.1967213114754103E-3</v>
      </c>
      <c r="E182" s="13">
        <v>5</v>
      </c>
      <c r="F182" s="15">
        <v>7.1633237822349575E-3</v>
      </c>
      <c r="G182" s="13">
        <v>11</v>
      </c>
      <c r="H182" s="15">
        <v>7.6923076923076927E-3</v>
      </c>
      <c r="I182" s="13">
        <v>0</v>
      </c>
      <c r="J182" s="12">
        <v>0</v>
      </c>
      <c r="K182" s="13">
        <v>4</v>
      </c>
      <c r="L182" s="12">
        <v>1.7777777777777778E-2</v>
      </c>
      <c r="M182" s="13">
        <v>1</v>
      </c>
      <c r="N182" s="15">
        <v>4.7169811320754715E-3</v>
      </c>
      <c r="O182" s="13">
        <v>1</v>
      </c>
      <c r="P182" s="15">
        <v>6.3694267515923579E-3</v>
      </c>
      <c r="Q182" s="13">
        <v>2</v>
      </c>
      <c r="R182" s="12">
        <v>1.1111111111111112E-2</v>
      </c>
      <c r="S182" s="13">
        <v>1</v>
      </c>
      <c r="T182" s="15">
        <v>9.6153846153846159E-3</v>
      </c>
      <c r="U182" s="13">
        <v>1</v>
      </c>
      <c r="V182" s="15">
        <v>6.3291139240506337E-3</v>
      </c>
      <c r="W182" s="13">
        <v>1</v>
      </c>
      <c r="X182" s="15">
        <v>3.90625E-3</v>
      </c>
      <c r="Y182" s="13">
        <v>11</v>
      </c>
      <c r="Z182" s="15">
        <v>7.6923076923076927E-3</v>
      </c>
      <c r="AA182" s="13">
        <v>7</v>
      </c>
      <c r="AB182" s="12">
        <v>1.0819165378670788E-2</v>
      </c>
      <c r="AC182" s="13">
        <v>4</v>
      </c>
      <c r="AD182" s="15">
        <v>5.108556832694764E-3</v>
      </c>
      <c r="AE182" s="13">
        <v>11</v>
      </c>
      <c r="AF182" s="16">
        <v>7.6923076923076927E-3</v>
      </c>
      <c r="AG182" s="1"/>
    </row>
    <row r="183" spans="1:33" x14ac:dyDescent="0.3">
      <c r="A183" s="42" t="s">
        <v>47</v>
      </c>
      <c r="B183" s="10" t="s">
        <v>48</v>
      </c>
      <c r="C183" s="11">
        <v>51</v>
      </c>
      <c r="D183" s="12">
        <v>7.0931849791376914E-2</v>
      </c>
      <c r="E183" s="13">
        <v>112</v>
      </c>
      <c r="F183" s="12">
        <v>0.16592592592592592</v>
      </c>
      <c r="G183" s="13">
        <v>163</v>
      </c>
      <c r="H183" s="12">
        <v>0.11692969870875179</v>
      </c>
      <c r="I183" s="13">
        <v>16</v>
      </c>
      <c r="J183" s="12">
        <v>0.12213740458015267</v>
      </c>
      <c r="K183" s="13">
        <v>12</v>
      </c>
      <c r="L183" s="12">
        <v>5.405405405405405E-2</v>
      </c>
      <c r="M183" s="13">
        <v>11</v>
      </c>
      <c r="N183" s="12">
        <v>5.2132701421800952E-2</v>
      </c>
      <c r="O183" s="13">
        <v>12</v>
      </c>
      <c r="P183" s="12">
        <v>7.7419354838709681E-2</v>
      </c>
      <c r="Q183" s="13">
        <v>3</v>
      </c>
      <c r="R183" s="12">
        <v>1.7241379310344827E-2</v>
      </c>
      <c r="S183" s="13">
        <v>33</v>
      </c>
      <c r="T183" s="12">
        <v>0.33673469387755101</v>
      </c>
      <c r="U183" s="13">
        <v>1</v>
      </c>
      <c r="V183" s="15">
        <v>6.4935064935064931E-3</v>
      </c>
      <c r="W183" s="13">
        <v>75</v>
      </c>
      <c r="X183" s="12">
        <v>0.30120481927710846</v>
      </c>
      <c r="Y183" s="13">
        <v>163</v>
      </c>
      <c r="Z183" s="12">
        <v>0.11692969870875179</v>
      </c>
      <c r="AA183" s="13">
        <v>64</v>
      </c>
      <c r="AB183" s="12">
        <v>0.1024</v>
      </c>
      <c r="AC183" s="13">
        <v>99</v>
      </c>
      <c r="AD183" s="12">
        <v>0.12873862158647595</v>
      </c>
      <c r="AE183" s="13">
        <v>163</v>
      </c>
      <c r="AF183" s="14">
        <v>0.11692969870875179</v>
      </c>
      <c r="AG183" s="1"/>
    </row>
    <row r="184" spans="1:33" x14ac:dyDescent="0.3">
      <c r="A184" s="42"/>
      <c r="B184" s="10" t="s">
        <v>49</v>
      </c>
      <c r="C184" s="11">
        <v>494</v>
      </c>
      <c r="D184" s="12">
        <v>0.68706536856745482</v>
      </c>
      <c r="E184" s="13">
        <v>135</v>
      </c>
      <c r="F184" s="12">
        <v>0.2</v>
      </c>
      <c r="G184" s="13">
        <v>629</v>
      </c>
      <c r="H184" s="12">
        <v>0.45121951219512196</v>
      </c>
      <c r="I184" s="13">
        <v>79</v>
      </c>
      <c r="J184" s="12">
        <v>0.60305343511450382</v>
      </c>
      <c r="K184" s="13">
        <v>193</v>
      </c>
      <c r="L184" s="12">
        <v>0.86936936936936926</v>
      </c>
      <c r="M184" s="13">
        <v>117</v>
      </c>
      <c r="N184" s="12">
        <v>0.5545023696682464</v>
      </c>
      <c r="O184" s="13">
        <v>105</v>
      </c>
      <c r="P184" s="12">
        <v>0.67741935483870963</v>
      </c>
      <c r="Q184" s="13">
        <v>39</v>
      </c>
      <c r="R184" s="12">
        <v>0.22413793103448276</v>
      </c>
      <c r="S184" s="13">
        <v>19</v>
      </c>
      <c r="T184" s="12">
        <v>0.19387755102040816</v>
      </c>
      <c r="U184" s="13">
        <v>31</v>
      </c>
      <c r="V184" s="12">
        <v>0.20129870129870131</v>
      </c>
      <c r="W184" s="13">
        <v>46</v>
      </c>
      <c r="X184" s="12">
        <v>0.18473895582329317</v>
      </c>
      <c r="Y184" s="13">
        <v>629</v>
      </c>
      <c r="Z184" s="12">
        <v>0.45121951219512196</v>
      </c>
      <c r="AA184" s="13">
        <v>330</v>
      </c>
      <c r="AB184" s="12">
        <v>0.52800000000000002</v>
      </c>
      <c r="AC184" s="13">
        <v>299</v>
      </c>
      <c r="AD184" s="12">
        <v>0.38881664499349805</v>
      </c>
      <c r="AE184" s="13">
        <v>629</v>
      </c>
      <c r="AF184" s="14">
        <v>0.45121951219512196</v>
      </c>
      <c r="AG184" s="1"/>
    </row>
    <row r="185" spans="1:33" x14ac:dyDescent="0.3">
      <c r="A185" s="42"/>
      <c r="B185" s="10" t="s">
        <v>50</v>
      </c>
      <c r="C185" s="11">
        <v>4</v>
      </c>
      <c r="D185" s="15">
        <v>5.5632823365785811E-3</v>
      </c>
      <c r="E185" s="13">
        <v>14</v>
      </c>
      <c r="F185" s="12">
        <v>2.074074074074074E-2</v>
      </c>
      <c r="G185" s="13">
        <v>18</v>
      </c>
      <c r="H185" s="12">
        <v>1.2912482065997131E-2</v>
      </c>
      <c r="I185" s="13">
        <v>0</v>
      </c>
      <c r="J185" s="12">
        <v>0</v>
      </c>
      <c r="K185" s="13">
        <v>0</v>
      </c>
      <c r="L185" s="12">
        <v>0</v>
      </c>
      <c r="M185" s="13">
        <v>2</v>
      </c>
      <c r="N185" s="15">
        <v>9.4786729857819912E-3</v>
      </c>
      <c r="O185" s="13">
        <v>2</v>
      </c>
      <c r="P185" s="12">
        <v>1.2903225806451613E-2</v>
      </c>
      <c r="Q185" s="13">
        <v>5</v>
      </c>
      <c r="R185" s="12">
        <v>2.8735632183908046E-2</v>
      </c>
      <c r="S185" s="13">
        <v>2</v>
      </c>
      <c r="T185" s="12">
        <v>2.0408163265306124E-2</v>
      </c>
      <c r="U185" s="13">
        <v>1</v>
      </c>
      <c r="V185" s="15">
        <v>6.4935064935064931E-3</v>
      </c>
      <c r="W185" s="13">
        <v>6</v>
      </c>
      <c r="X185" s="12">
        <v>2.4096385542168676E-2</v>
      </c>
      <c r="Y185" s="13">
        <v>18</v>
      </c>
      <c r="Z185" s="12">
        <v>1.2912482065997131E-2</v>
      </c>
      <c r="AA185" s="13">
        <v>7</v>
      </c>
      <c r="AB185" s="12">
        <v>1.1199999999999998E-2</v>
      </c>
      <c r="AC185" s="13">
        <v>11</v>
      </c>
      <c r="AD185" s="12">
        <v>1.4304291287386216E-2</v>
      </c>
      <c r="AE185" s="13">
        <v>18</v>
      </c>
      <c r="AF185" s="14">
        <v>1.2912482065997131E-2</v>
      </c>
      <c r="AG185" s="1"/>
    </row>
    <row r="186" spans="1:33" ht="16.2" thickBot="1" x14ac:dyDescent="0.35">
      <c r="A186" s="43"/>
      <c r="B186" s="17" t="s">
        <v>51</v>
      </c>
      <c r="C186" s="18">
        <v>170</v>
      </c>
      <c r="D186" s="19">
        <v>0.23643949930458968</v>
      </c>
      <c r="E186" s="20">
        <v>414</v>
      </c>
      <c r="F186" s="19">
        <v>0.61333333333333329</v>
      </c>
      <c r="G186" s="20">
        <v>584</v>
      </c>
      <c r="H186" s="19">
        <v>0.41893830703012908</v>
      </c>
      <c r="I186" s="20">
        <v>36</v>
      </c>
      <c r="J186" s="19">
        <v>0.27480916030534353</v>
      </c>
      <c r="K186" s="20">
        <v>17</v>
      </c>
      <c r="L186" s="19">
        <v>7.6576576576576572E-2</v>
      </c>
      <c r="M186" s="20">
        <v>81</v>
      </c>
      <c r="N186" s="19">
        <v>0.38388625592417064</v>
      </c>
      <c r="O186" s="20">
        <v>36</v>
      </c>
      <c r="P186" s="19">
        <v>0.23225806451612904</v>
      </c>
      <c r="Q186" s="20">
        <v>127</v>
      </c>
      <c r="R186" s="19">
        <v>0.72988505747126442</v>
      </c>
      <c r="S186" s="20">
        <v>44</v>
      </c>
      <c r="T186" s="19">
        <v>0.44897959183673469</v>
      </c>
      <c r="U186" s="20">
        <v>121</v>
      </c>
      <c r="V186" s="19">
        <v>0.7857142857142857</v>
      </c>
      <c r="W186" s="20">
        <v>122</v>
      </c>
      <c r="X186" s="19">
        <v>0.48995983935742971</v>
      </c>
      <c r="Y186" s="20">
        <v>584</v>
      </c>
      <c r="Z186" s="19">
        <v>0.41893830703012908</v>
      </c>
      <c r="AA186" s="20">
        <v>224</v>
      </c>
      <c r="AB186" s="19">
        <v>0.35839999999999994</v>
      </c>
      <c r="AC186" s="20">
        <v>360</v>
      </c>
      <c r="AD186" s="19">
        <v>0.46814044213263978</v>
      </c>
      <c r="AE186" s="20">
        <v>584</v>
      </c>
      <c r="AF186" s="21">
        <v>0.41893830703012908</v>
      </c>
      <c r="AG186" s="1"/>
    </row>
    <row r="187" spans="1:33" ht="16.2" thickTop="1" x14ac:dyDescent="0.3">
      <c r="A187" s="34" t="s">
        <v>61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1"/>
    </row>
    <row r="189" spans="1:33" ht="16.2" thickBot="1" x14ac:dyDescent="0.35">
      <c r="A189" s="40" t="s">
        <v>70</v>
      </c>
    </row>
    <row r="190" spans="1:33" ht="16.2" thickTop="1" x14ac:dyDescent="0.3">
      <c r="A190" s="22" t="s">
        <v>58</v>
      </c>
      <c r="B190" s="23"/>
      <c r="C190" s="28" t="s">
        <v>15</v>
      </c>
      <c r="D190" s="29"/>
      <c r="E190" s="29"/>
      <c r="F190" s="29"/>
      <c r="G190" s="29"/>
      <c r="H190" s="29"/>
      <c r="I190" s="29" t="s">
        <v>53</v>
      </c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 t="s">
        <v>16</v>
      </c>
      <c r="AB190" s="29"/>
      <c r="AC190" s="29"/>
      <c r="AD190" s="29"/>
      <c r="AE190" s="29"/>
      <c r="AF190" s="30"/>
      <c r="AG190" s="1"/>
    </row>
    <row r="191" spans="1:33" x14ac:dyDescent="0.3">
      <c r="A191" s="24"/>
      <c r="B191" s="25"/>
      <c r="C191" s="31" t="s">
        <v>54</v>
      </c>
      <c r="D191" s="32"/>
      <c r="E191" s="32" t="s">
        <v>55</v>
      </c>
      <c r="F191" s="32"/>
      <c r="G191" s="32" t="s">
        <v>3</v>
      </c>
      <c r="H191" s="32"/>
      <c r="I191" s="32" t="s">
        <v>7</v>
      </c>
      <c r="J191" s="32"/>
      <c r="K191" s="32" t="s">
        <v>8</v>
      </c>
      <c r="L191" s="32"/>
      <c r="M191" s="32" t="s">
        <v>9</v>
      </c>
      <c r="N191" s="32"/>
      <c r="O191" s="32" t="s">
        <v>10</v>
      </c>
      <c r="P191" s="32"/>
      <c r="Q191" s="32" t="s">
        <v>11</v>
      </c>
      <c r="R191" s="32"/>
      <c r="S191" s="32" t="s">
        <v>12</v>
      </c>
      <c r="T191" s="32"/>
      <c r="U191" s="32" t="s">
        <v>13</v>
      </c>
      <c r="V191" s="32"/>
      <c r="W191" s="32" t="s">
        <v>14</v>
      </c>
      <c r="X191" s="32"/>
      <c r="Y191" s="32" t="s">
        <v>3</v>
      </c>
      <c r="Z191" s="32"/>
      <c r="AA191" s="32" t="s">
        <v>56</v>
      </c>
      <c r="AB191" s="32"/>
      <c r="AC191" s="32" t="s">
        <v>17</v>
      </c>
      <c r="AD191" s="32"/>
      <c r="AE191" s="32" t="s">
        <v>3</v>
      </c>
      <c r="AF191" s="33"/>
      <c r="AG191" s="1"/>
    </row>
    <row r="192" spans="1:33" ht="24.6" thickBot="1" x14ac:dyDescent="0.35">
      <c r="A192" s="26"/>
      <c r="B192" s="27"/>
      <c r="C192" s="2" t="s">
        <v>6</v>
      </c>
      <c r="D192" s="3" t="s">
        <v>18</v>
      </c>
      <c r="E192" s="3" t="s">
        <v>6</v>
      </c>
      <c r="F192" s="3" t="s">
        <v>18</v>
      </c>
      <c r="G192" s="3" t="s">
        <v>6</v>
      </c>
      <c r="H192" s="3" t="s">
        <v>18</v>
      </c>
      <c r="I192" s="3" t="s">
        <v>6</v>
      </c>
      <c r="J192" s="3" t="s">
        <v>18</v>
      </c>
      <c r="K192" s="3" t="s">
        <v>6</v>
      </c>
      <c r="L192" s="3" t="s">
        <v>18</v>
      </c>
      <c r="M192" s="3" t="s">
        <v>6</v>
      </c>
      <c r="N192" s="3" t="s">
        <v>18</v>
      </c>
      <c r="O192" s="3" t="s">
        <v>6</v>
      </c>
      <c r="P192" s="3" t="s">
        <v>18</v>
      </c>
      <c r="Q192" s="3" t="s">
        <v>6</v>
      </c>
      <c r="R192" s="3" t="s">
        <v>18</v>
      </c>
      <c r="S192" s="3" t="s">
        <v>6</v>
      </c>
      <c r="T192" s="3" t="s">
        <v>18</v>
      </c>
      <c r="U192" s="3" t="s">
        <v>6</v>
      </c>
      <c r="V192" s="3" t="s">
        <v>18</v>
      </c>
      <c r="W192" s="3" t="s">
        <v>6</v>
      </c>
      <c r="X192" s="3" t="s">
        <v>18</v>
      </c>
      <c r="Y192" s="3" t="s">
        <v>6</v>
      </c>
      <c r="Z192" s="3" t="s">
        <v>18</v>
      </c>
      <c r="AA192" s="3" t="s">
        <v>6</v>
      </c>
      <c r="AB192" s="3" t="s">
        <v>18</v>
      </c>
      <c r="AC192" s="3" t="s">
        <v>6</v>
      </c>
      <c r="AD192" s="3" t="s">
        <v>18</v>
      </c>
      <c r="AE192" s="3" t="s">
        <v>6</v>
      </c>
      <c r="AF192" s="4" t="s">
        <v>18</v>
      </c>
      <c r="AG192" s="1"/>
    </row>
    <row r="193" spans="1:33" ht="16.2" thickTop="1" x14ac:dyDescent="0.3">
      <c r="A193" s="41" t="s">
        <v>19</v>
      </c>
      <c r="B193" s="5" t="s">
        <v>20</v>
      </c>
      <c r="C193" s="6">
        <v>87</v>
      </c>
      <c r="D193" s="7">
        <v>0.35080645161290325</v>
      </c>
      <c r="E193" s="8">
        <v>113</v>
      </c>
      <c r="F193" s="7">
        <v>0.34984520123839002</v>
      </c>
      <c r="G193" s="8">
        <v>200</v>
      </c>
      <c r="H193" s="7">
        <v>0.35026269702276708</v>
      </c>
      <c r="I193" s="8">
        <v>28</v>
      </c>
      <c r="J193" s="7">
        <v>0.41791044776119401</v>
      </c>
      <c r="K193" s="8">
        <v>16</v>
      </c>
      <c r="L193" s="7">
        <v>0.34042553191489361</v>
      </c>
      <c r="M193" s="8">
        <v>21</v>
      </c>
      <c r="N193" s="7">
        <v>0.27631578947368424</v>
      </c>
      <c r="O193" s="8">
        <v>22</v>
      </c>
      <c r="P193" s="7">
        <v>0.37931034482758619</v>
      </c>
      <c r="Q193" s="8">
        <v>45</v>
      </c>
      <c r="R193" s="7">
        <v>0.4838709677419355</v>
      </c>
      <c r="S193" s="8">
        <v>37</v>
      </c>
      <c r="T193" s="7">
        <v>0.39361702127659576</v>
      </c>
      <c r="U193" s="8">
        <v>12</v>
      </c>
      <c r="V193" s="7">
        <v>0.19672131147540983</v>
      </c>
      <c r="W193" s="8">
        <v>19</v>
      </c>
      <c r="X193" s="7">
        <v>0.25333333333333335</v>
      </c>
      <c r="Y193" s="8">
        <v>200</v>
      </c>
      <c r="Z193" s="7">
        <v>0.35026269702276708</v>
      </c>
      <c r="AA193" s="8">
        <v>126</v>
      </c>
      <c r="AB193" s="7">
        <v>0.41860465116279072</v>
      </c>
      <c r="AC193" s="8">
        <v>74</v>
      </c>
      <c r="AD193" s="7">
        <v>0.27407407407407408</v>
      </c>
      <c r="AE193" s="8">
        <v>200</v>
      </c>
      <c r="AF193" s="9">
        <v>0.35026269702276708</v>
      </c>
      <c r="AG193" s="1"/>
    </row>
    <row r="194" spans="1:33" x14ac:dyDescent="0.3">
      <c r="A194" s="42"/>
      <c r="B194" s="10" t="s">
        <v>4</v>
      </c>
      <c r="C194" s="11">
        <v>155</v>
      </c>
      <c r="D194" s="12">
        <v>0.625</v>
      </c>
      <c r="E194" s="13">
        <v>208</v>
      </c>
      <c r="F194" s="12">
        <v>0.64396284829721362</v>
      </c>
      <c r="G194" s="13">
        <v>363</v>
      </c>
      <c r="H194" s="12">
        <v>0.63572679509632224</v>
      </c>
      <c r="I194" s="13">
        <v>38</v>
      </c>
      <c r="J194" s="12">
        <v>0.56716417910447758</v>
      </c>
      <c r="K194" s="13">
        <v>31</v>
      </c>
      <c r="L194" s="12">
        <v>0.65957446808510634</v>
      </c>
      <c r="M194" s="13">
        <v>51</v>
      </c>
      <c r="N194" s="12">
        <v>0.67105263157894735</v>
      </c>
      <c r="O194" s="13">
        <v>35</v>
      </c>
      <c r="P194" s="12">
        <v>0.60344827586206895</v>
      </c>
      <c r="Q194" s="13">
        <v>48</v>
      </c>
      <c r="R194" s="12">
        <v>0.5161290322580645</v>
      </c>
      <c r="S194" s="13">
        <v>57</v>
      </c>
      <c r="T194" s="12">
        <v>0.6063829787234043</v>
      </c>
      <c r="U194" s="13">
        <v>48</v>
      </c>
      <c r="V194" s="12">
        <v>0.78688524590163933</v>
      </c>
      <c r="W194" s="13">
        <v>55</v>
      </c>
      <c r="X194" s="12">
        <v>0.73333333333333328</v>
      </c>
      <c r="Y194" s="13">
        <v>363</v>
      </c>
      <c r="Z194" s="12">
        <v>0.63572679509632224</v>
      </c>
      <c r="AA194" s="13">
        <v>174</v>
      </c>
      <c r="AB194" s="12">
        <v>0.57807308970099669</v>
      </c>
      <c r="AC194" s="13">
        <v>189</v>
      </c>
      <c r="AD194" s="12">
        <v>0.7</v>
      </c>
      <c r="AE194" s="13">
        <v>363</v>
      </c>
      <c r="AF194" s="14">
        <v>0.63572679509632224</v>
      </c>
      <c r="AG194" s="1"/>
    </row>
    <row r="195" spans="1:33" x14ac:dyDescent="0.3">
      <c r="A195" s="42"/>
      <c r="B195" s="10" t="s">
        <v>21</v>
      </c>
      <c r="C195" s="11">
        <v>6</v>
      </c>
      <c r="D195" s="12">
        <v>2.4193548387096774E-2</v>
      </c>
      <c r="E195" s="13">
        <v>2</v>
      </c>
      <c r="F195" s="15">
        <v>6.1919504643962852E-3</v>
      </c>
      <c r="G195" s="13">
        <v>8</v>
      </c>
      <c r="H195" s="12">
        <v>1.4010507880910683E-2</v>
      </c>
      <c r="I195" s="13">
        <v>1</v>
      </c>
      <c r="J195" s="12">
        <v>1.4925373134328356E-2</v>
      </c>
      <c r="K195" s="13">
        <v>0</v>
      </c>
      <c r="L195" s="12">
        <v>0</v>
      </c>
      <c r="M195" s="13">
        <v>4</v>
      </c>
      <c r="N195" s="12">
        <v>5.2631578947368418E-2</v>
      </c>
      <c r="O195" s="13">
        <v>1</v>
      </c>
      <c r="P195" s="12">
        <v>1.7241379310344827E-2</v>
      </c>
      <c r="Q195" s="13">
        <v>0</v>
      </c>
      <c r="R195" s="12">
        <v>0</v>
      </c>
      <c r="S195" s="13">
        <v>0</v>
      </c>
      <c r="T195" s="12">
        <v>0</v>
      </c>
      <c r="U195" s="13">
        <v>1</v>
      </c>
      <c r="V195" s="12">
        <v>1.6393442622950821E-2</v>
      </c>
      <c r="W195" s="13">
        <v>1</v>
      </c>
      <c r="X195" s="12">
        <v>1.3333333333333334E-2</v>
      </c>
      <c r="Y195" s="13">
        <v>8</v>
      </c>
      <c r="Z195" s="12">
        <v>1.4010507880910683E-2</v>
      </c>
      <c r="AA195" s="13">
        <v>1</v>
      </c>
      <c r="AB195" s="15">
        <v>3.3222591362126247E-3</v>
      </c>
      <c r="AC195" s="13">
        <v>7</v>
      </c>
      <c r="AD195" s="12">
        <v>2.5925925925925925E-2</v>
      </c>
      <c r="AE195" s="13">
        <v>8</v>
      </c>
      <c r="AF195" s="14">
        <v>1.4010507880910683E-2</v>
      </c>
      <c r="AG195" s="1"/>
    </row>
    <row r="196" spans="1:33" x14ac:dyDescent="0.3">
      <c r="A196" s="42" t="s">
        <v>64</v>
      </c>
      <c r="B196" s="10" t="s">
        <v>63</v>
      </c>
      <c r="C196" s="11">
        <v>111</v>
      </c>
      <c r="D196" s="12">
        <v>0.44939271255060731</v>
      </c>
      <c r="E196" s="13">
        <v>183</v>
      </c>
      <c r="F196" s="12">
        <v>0.56656346749226005</v>
      </c>
      <c r="G196" s="13">
        <v>294</v>
      </c>
      <c r="H196" s="12">
        <v>0.51578947368421058</v>
      </c>
      <c r="I196" s="13">
        <v>66</v>
      </c>
      <c r="J196" s="12">
        <v>1</v>
      </c>
      <c r="K196" s="13">
        <v>45</v>
      </c>
      <c r="L196" s="12">
        <v>0.95744680851063835</v>
      </c>
      <c r="M196" s="13">
        <v>0</v>
      </c>
      <c r="N196" s="12">
        <v>0</v>
      </c>
      <c r="O196" s="13">
        <v>0</v>
      </c>
      <c r="P196" s="12">
        <v>0</v>
      </c>
      <c r="Q196" s="13">
        <v>93</v>
      </c>
      <c r="R196" s="12">
        <v>0.97894736842105279</v>
      </c>
      <c r="S196" s="13">
        <v>90</v>
      </c>
      <c r="T196" s="12">
        <v>0.97826086956521729</v>
      </c>
      <c r="U196" s="13">
        <v>0</v>
      </c>
      <c r="V196" s="12">
        <v>0</v>
      </c>
      <c r="W196" s="13">
        <v>0</v>
      </c>
      <c r="X196" s="12">
        <v>0</v>
      </c>
      <c r="Y196" s="13">
        <v>294</v>
      </c>
      <c r="Z196" s="12">
        <v>0.51578947368421058</v>
      </c>
      <c r="AA196" s="13">
        <v>294</v>
      </c>
      <c r="AB196" s="12">
        <v>0.98</v>
      </c>
      <c r="AC196" s="13">
        <v>0</v>
      </c>
      <c r="AD196" s="12">
        <v>0</v>
      </c>
      <c r="AE196" s="13">
        <v>294</v>
      </c>
      <c r="AF196" s="14">
        <v>0.51578947368421058</v>
      </c>
      <c r="AG196" s="1"/>
    </row>
    <row r="197" spans="1:33" x14ac:dyDescent="0.3">
      <c r="A197" s="42"/>
      <c r="B197" s="10" t="s">
        <v>52</v>
      </c>
      <c r="C197" s="11">
        <v>136</v>
      </c>
      <c r="D197" s="12">
        <v>0.55060728744939269</v>
      </c>
      <c r="E197" s="13">
        <v>140</v>
      </c>
      <c r="F197" s="12">
        <v>0.43343653250773995</v>
      </c>
      <c r="G197" s="13">
        <v>276</v>
      </c>
      <c r="H197" s="12">
        <v>0.48421052631578942</v>
      </c>
      <c r="I197" s="13">
        <v>0</v>
      </c>
      <c r="J197" s="12">
        <v>0</v>
      </c>
      <c r="K197" s="13">
        <v>2</v>
      </c>
      <c r="L197" s="12">
        <v>4.2553191489361701E-2</v>
      </c>
      <c r="M197" s="13">
        <v>76</v>
      </c>
      <c r="N197" s="12">
        <v>1</v>
      </c>
      <c r="O197" s="13">
        <v>58</v>
      </c>
      <c r="P197" s="12">
        <v>1</v>
      </c>
      <c r="Q197" s="13">
        <v>2</v>
      </c>
      <c r="R197" s="12">
        <v>2.1052631578947368E-2</v>
      </c>
      <c r="S197" s="13">
        <v>2</v>
      </c>
      <c r="T197" s="12">
        <v>2.1739130434782608E-2</v>
      </c>
      <c r="U197" s="13">
        <v>61</v>
      </c>
      <c r="V197" s="12">
        <v>1</v>
      </c>
      <c r="W197" s="13">
        <v>75</v>
      </c>
      <c r="X197" s="12">
        <v>1</v>
      </c>
      <c r="Y197" s="13">
        <v>276</v>
      </c>
      <c r="Z197" s="12">
        <v>0.48421052631578942</v>
      </c>
      <c r="AA197" s="13">
        <v>6</v>
      </c>
      <c r="AB197" s="12">
        <v>0.02</v>
      </c>
      <c r="AC197" s="13">
        <v>270</v>
      </c>
      <c r="AD197" s="12">
        <v>1</v>
      </c>
      <c r="AE197" s="13">
        <v>276</v>
      </c>
      <c r="AF197" s="14">
        <v>0.48421052631578942</v>
      </c>
      <c r="AG197" s="1"/>
    </row>
    <row r="198" spans="1:33" x14ac:dyDescent="0.3">
      <c r="A198" s="42" t="s">
        <v>22</v>
      </c>
      <c r="B198" s="10" t="s">
        <v>23</v>
      </c>
      <c r="C198" s="11">
        <v>168</v>
      </c>
      <c r="D198" s="12">
        <v>0.71794871794871795</v>
      </c>
      <c r="E198" s="13">
        <v>250</v>
      </c>
      <c r="F198" s="12">
        <v>0.79113924050632922</v>
      </c>
      <c r="G198" s="13">
        <v>418</v>
      </c>
      <c r="H198" s="12">
        <v>0.76</v>
      </c>
      <c r="I198" s="13">
        <v>48</v>
      </c>
      <c r="J198" s="12">
        <v>0.7384615384615385</v>
      </c>
      <c r="K198" s="13">
        <v>29</v>
      </c>
      <c r="L198" s="12">
        <v>0.64444444444444438</v>
      </c>
      <c r="M198" s="13">
        <v>53</v>
      </c>
      <c r="N198" s="12">
        <v>0.73611111111111116</v>
      </c>
      <c r="O198" s="13">
        <v>38</v>
      </c>
      <c r="P198" s="12">
        <v>0.73076923076923062</v>
      </c>
      <c r="Q198" s="13">
        <v>57</v>
      </c>
      <c r="R198" s="12">
        <v>0.65517241379310354</v>
      </c>
      <c r="S198" s="13">
        <v>83</v>
      </c>
      <c r="T198" s="12">
        <v>0.89247311827956988</v>
      </c>
      <c r="U198" s="13">
        <v>47</v>
      </c>
      <c r="V198" s="12">
        <v>0.78333333333333333</v>
      </c>
      <c r="W198" s="13">
        <v>63</v>
      </c>
      <c r="X198" s="12">
        <v>0.82894736842105265</v>
      </c>
      <c r="Y198" s="13">
        <v>418</v>
      </c>
      <c r="Z198" s="12">
        <v>0.76</v>
      </c>
      <c r="AA198" s="13">
        <v>217</v>
      </c>
      <c r="AB198" s="12">
        <v>0.74827586206896557</v>
      </c>
      <c r="AC198" s="13">
        <v>201</v>
      </c>
      <c r="AD198" s="12">
        <v>0.77307692307692311</v>
      </c>
      <c r="AE198" s="13">
        <v>418</v>
      </c>
      <c r="AF198" s="14">
        <v>0.76</v>
      </c>
      <c r="AG198" s="1"/>
    </row>
    <row r="199" spans="1:33" x14ac:dyDescent="0.3">
      <c r="A199" s="42"/>
      <c r="B199" s="10" t="s">
        <v>24</v>
      </c>
      <c r="C199" s="11">
        <v>64</v>
      </c>
      <c r="D199" s="12">
        <v>0.27350427350427353</v>
      </c>
      <c r="E199" s="13">
        <v>52</v>
      </c>
      <c r="F199" s="12">
        <v>0.16455696202531644</v>
      </c>
      <c r="G199" s="13">
        <v>116</v>
      </c>
      <c r="H199" s="12">
        <v>0.21090909090909091</v>
      </c>
      <c r="I199" s="13">
        <v>17</v>
      </c>
      <c r="J199" s="12">
        <v>0.26153846153846155</v>
      </c>
      <c r="K199" s="13">
        <v>16</v>
      </c>
      <c r="L199" s="12">
        <v>0.35555555555555557</v>
      </c>
      <c r="M199" s="13">
        <v>17</v>
      </c>
      <c r="N199" s="12">
        <v>0.2361111111111111</v>
      </c>
      <c r="O199" s="13">
        <v>14</v>
      </c>
      <c r="P199" s="12">
        <v>0.26923076923076922</v>
      </c>
      <c r="Q199" s="13">
        <v>19</v>
      </c>
      <c r="R199" s="12">
        <v>0.21839080459770116</v>
      </c>
      <c r="S199" s="13">
        <v>10</v>
      </c>
      <c r="T199" s="12">
        <v>0.1075268817204301</v>
      </c>
      <c r="U199" s="13">
        <v>13</v>
      </c>
      <c r="V199" s="12">
        <v>0.21666666666666667</v>
      </c>
      <c r="W199" s="13">
        <v>10</v>
      </c>
      <c r="X199" s="12">
        <v>0.13157894736842105</v>
      </c>
      <c r="Y199" s="13">
        <v>116</v>
      </c>
      <c r="Z199" s="12">
        <v>0.21090909090909091</v>
      </c>
      <c r="AA199" s="13">
        <v>62</v>
      </c>
      <c r="AB199" s="12">
        <v>0.21379310344827587</v>
      </c>
      <c r="AC199" s="13">
        <v>54</v>
      </c>
      <c r="AD199" s="12">
        <v>0.2076923076923077</v>
      </c>
      <c r="AE199" s="13">
        <v>116</v>
      </c>
      <c r="AF199" s="14">
        <v>0.21090909090909091</v>
      </c>
      <c r="AG199" s="1"/>
    </row>
    <row r="200" spans="1:33" x14ac:dyDescent="0.3">
      <c r="A200" s="42"/>
      <c r="B200" s="10" t="s">
        <v>21</v>
      </c>
      <c r="C200" s="11">
        <v>2</v>
      </c>
      <c r="D200" s="15">
        <v>8.5470085470085479E-3</v>
      </c>
      <c r="E200" s="13">
        <v>14</v>
      </c>
      <c r="F200" s="12">
        <v>4.4303797468354424E-2</v>
      </c>
      <c r="G200" s="13">
        <v>16</v>
      </c>
      <c r="H200" s="12">
        <v>2.9090909090909091E-2</v>
      </c>
      <c r="I200" s="13">
        <v>0</v>
      </c>
      <c r="J200" s="12">
        <v>0</v>
      </c>
      <c r="K200" s="13">
        <v>0</v>
      </c>
      <c r="L200" s="12">
        <v>0</v>
      </c>
      <c r="M200" s="13">
        <v>2</v>
      </c>
      <c r="N200" s="12">
        <v>2.7777777777777776E-2</v>
      </c>
      <c r="O200" s="13">
        <v>0</v>
      </c>
      <c r="P200" s="12">
        <v>0</v>
      </c>
      <c r="Q200" s="13">
        <v>11</v>
      </c>
      <c r="R200" s="12">
        <v>0.12643678160919541</v>
      </c>
      <c r="S200" s="13">
        <v>0</v>
      </c>
      <c r="T200" s="12">
        <v>0</v>
      </c>
      <c r="U200" s="13">
        <v>0</v>
      </c>
      <c r="V200" s="12">
        <v>0</v>
      </c>
      <c r="W200" s="13">
        <v>3</v>
      </c>
      <c r="X200" s="12">
        <v>3.9473684210526314E-2</v>
      </c>
      <c r="Y200" s="13">
        <v>16</v>
      </c>
      <c r="Z200" s="12">
        <v>2.9090909090909091E-2</v>
      </c>
      <c r="AA200" s="13">
        <v>11</v>
      </c>
      <c r="AB200" s="12">
        <v>3.793103448275862E-2</v>
      </c>
      <c r="AC200" s="13">
        <v>5</v>
      </c>
      <c r="AD200" s="12">
        <v>1.9230769230769232E-2</v>
      </c>
      <c r="AE200" s="13">
        <v>16</v>
      </c>
      <c r="AF200" s="14">
        <v>2.9090909090909091E-2</v>
      </c>
      <c r="AG200" s="1"/>
    </row>
    <row r="201" spans="1:33" x14ac:dyDescent="0.3">
      <c r="A201" s="42" t="s">
        <v>25</v>
      </c>
      <c r="B201" s="10" t="s">
        <v>26</v>
      </c>
      <c r="C201" s="11">
        <v>0</v>
      </c>
      <c r="D201" s="12">
        <v>0</v>
      </c>
      <c r="E201" s="13">
        <v>3</v>
      </c>
      <c r="F201" s="12">
        <v>1.1029411764705883E-2</v>
      </c>
      <c r="G201" s="13">
        <v>3</v>
      </c>
      <c r="H201" s="15">
        <v>6.2761506276150627E-3</v>
      </c>
      <c r="I201" s="13">
        <v>0</v>
      </c>
      <c r="J201" s="12">
        <v>0</v>
      </c>
      <c r="K201" s="13">
        <v>0</v>
      </c>
      <c r="L201" s="12">
        <v>0</v>
      </c>
      <c r="M201" s="13">
        <v>0</v>
      </c>
      <c r="N201" s="12">
        <v>0</v>
      </c>
      <c r="O201" s="13">
        <v>0</v>
      </c>
      <c r="P201" s="12">
        <v>0</v>
      </c>
      <c r="Q201" s="13">
        <v>0</v>
      </c>
      <c r="R201" s="12">
        <v>0</v>
      </c>
      <c r="S201" s="13">
        <v>2</v>
      </c>
      <c r="T201" s="12">
        <v>2.7777777777777776E-2</v>
      </c>
      <c r="U201" s="13">
        <v>0</v>
      </c>
      <c r="V201" s="12">
        <v>0</v>
      </c>
      <c r="W201" s="13">
        <v>1</v>
      </c>
      <c r="X201" s="12">
        <v>1.4084507042253523E-2</v>
      </c>
      <c r="Y201" s="13">
        <v>3</v>
      </c>
      <c r="Z201" s="15">
        <v>6.2761506276150627E-3</v>
      </c>
      <c r="AA201" s="13">
        <v>2</v>
      </c>
      <c r="AB201" s="15">
        <v>8.4388185654008432E-3</v>
      </c>
      <c r="AC201" s="13">
        <v>1</v>
      </c>
      <c r="AD201" s="15">
        <v>4.1493775933609959E-3</v>
      </c>
      <c r="AE201" s="13">
        <v>3</v>
      </c>
      <c r="AF201" s="16">
        <v>6.2761506276150627E-3</v>
      </c>
      <c r="AG201" s="1"/>
    </row>
    <row r="202" spans="1:33" ht="22.8" x14ac:dyDescent="0.3">
      <c r="A202" s="42"/>
      <c r="B202" s="10" t="s">
        <v>27</v>
      </c>
      <c r="C202" s="11">
        <v>5</v>
      </c>
      <c r="D202" s="12">
        <v>2.4271844660194174E-2</v>
      </c>
      <c r="E202" s="13">
        <v>6</v>
      </c>
      <c r="F202" s="12">
        <v>2.2058823529411766E-2</v>
      </c>
      <c r="G202" s="13">
        <v>11</v>
      </c>
      <c r="H202" s="12">
        <v>2.3012552301255228E-2</v>
      </c>
      <c r="I202" s="13">
        <v>2</v>
      </c>
      <c r="J202" s="12">
        <v>3.7735849056603772E-2</v>
      </c>
      <c r="K202" s="13">
        <v>1</v>
      </c>
      <c r="L202" s="12">
        <v>2.8571428571428571E-2</v>
      </c>
      <c r="M202" s="13">
        <v>2</v>
      </c>
      <c r="N202" s="12">
        <v>2.8571428571428571E-2</v>
      </c>
      <c r="O202" s="13">
        <v>0</v>
      </c>
      <c r="P202" s="12">
        <v>0</v>
      </c>
      <c r="Q202" s="13">
        <v>0</v>
      </c>
      <c r="R202" s="12">
        <v>0</v>
      </c>
      <c r="S202" s="13">
        <v>2</v>
      </c>
      <c r="T202" s="12">
        <v>2.7777777777777776E-2</v>
      </c>
      <c r="U202" s="13">
        <v>1</v>
      </c>
      <c r="V202" s="12">
        <v>1.9230769230769232E-2</v>
      </c>
      <c r="W202" s="13">
        <v>3</v>
      </c>
      <c r="X202" s="12">
        <v>4.2253521126760563E-2</v>
      </c>
      <c r="Y202" s="13">
        <v>11</v>
      </c>
      <c r="Z202" s="12">
        <v>2.3012552301255228E-2</v>
      </c>
      <c r="AA202" s="13">
        <v>5</v>
      </c>
      <c r="AB202" s="12">
        <v>2.1097046413502109E-2</v>
      </c>
      <c r="AC202" s="13">
        <v>6</v>
      </c>
      <c r="AD202" s="12">
        <v>2.4896265560165977E-2</v>
      </c>
      <c r="AE202" s="13">
        <v>11</v>
      </c>
      <c r="AF202" s="14">
        <v>2.3012552301255228E-2</v>
      </c>
      <c r="AG202" s="1"/>
    </row>
    <row r="203" spans="1:33" ht="22.8" x14ac:dyDescent="0.3">
      <c r="A203" s="42"/>
      <c r="B203" s="10" t="s">
        <v>28</v>
      </c>
      <c r="C203" s="11">
        <v>23</v>
      </c>
      <c r="D203" s="12">
        <v>0.11165048543689321</v>
      </c>
      <c r="E203" s="13">
        <v>49</v>
      </c>
      <c r="F203" s="12">
        <v>0.18014705882352941</v>
      </c>
      <c r="G203" s="13">
        <v>72</v>
      </c>
      <c r="H203" s="12">
        <v>0.15062761506276151</v>
      </c>
      <c r="I203" s="13">
        <v>5</v>
      </c>
      <c r="J203" s="12">
        <v>9.4339622641509441E-2</v>
      </c>
      <c r="K203" s="13">
        <v>5</v>
      </c>
      <c r="L203" s="12">
        <v>0.14285714285714285</v>
      </c>
      <c r="M203" s="13">
        <v>10</v>
      </c>
      <c r="N203" s="12">
        <v>0.14285714285714285</v>
      </c>
      <c r="O203" s="13">
        <v>3</v>
      </c>
      <c r="P203" s="12">
        <v>6.25E-2</v>
      </c>
      <c r="Q203" s="13">
        <v>3</v>
      </c>
      <c r="R203" s="12">
        <v>3.896103896103896E-2</v>
      </c>
      <c r="S203" s="13">
        <v>28</v>
      </c>
      <c r="T203" s="12">
        <v>0.38888888888888895</v>
      </c>
      <c r="U203" s="13">
        <v>1</v>
      </c>
      <c r="V203" s="12">
        <v>1.9230769230769232E-2</v>
      </c>
      <c r="W203" s="13">
        <v>17</v>
      </c>
      <c r="X203" s="12">
        <v>0.23943661971830985</v>
      </c>
      <c r="Y203" s="13">
        <v>72</v>
      </c>
      <c r="Z203" s="12">
        <v>0.15062761506276151</v>
      </c>
      <c r="AA203" s="13">
        <v>41</v>
      </c>
      <c r="AB203" s="12">
        <v>0.1729957805907173</v>
      </c>
      <c r="AC203" s="13">
        <v>31</v>
      </c>
      <c r="AD203" s="12">
        <v>0.12863070539419086</v>
      </c>
      <c r="AE203" s="13">
        <v>72</v>
      </c>
      <c r="AF203" s="14">
        <v>0.15062761506276151</v>
      </c>
      <c r="AG203" s="1"/>
    </row>
    <row r="204" spans="1:33" ht="34.200000000000003" x14ac:dyDescent="0.3">
      <c r="A204" s="42"/>
      <c r="B204" s="10" t="s">
        <v>29</v>
      </c>
      <c r="C204" s="11">
        <v>60</v>
      </c>
      <c r="D204" s="12">
        <v>0.29126213592233008</v>
      </c>
      <c r="E204" s="13">
        <v>68</v>
      </c>
      <c r="F204" s="12">
        <v>0.25</v>
      </c>
      <c r="G204" s="13">
        <v>128</v>
      </c>
      <c r="H204" s="12">
        <v>0.26778242677824265</v>
      </c>
      <c r="I204" s="13">
        <v>12</v>
      </c>
      <c r="J204" s="12">
        <v>0.22641509433962267</v>
      </c>
      <c r="K204" s="13">
        <v>12</v>
      </c>
      <c r="L204" s="12">
        <v>0.34285714285714286</v>
      </c>
      <c r="M204" s="13">
        <v>24</v>
      </c>
      <c r="N204" s="12">
        <v>0.34285714285714286</v>
      </c>
      <c r="O204" s="13">
        <v>12</v>
      </c>
      <c r="P204" s="12">
        <v>0.25</v>
      </c>
      <c r="Q204" s="13">
        <v>7</v>
      </c>
      <c r="R204" s="12">
        <v>9.0909090909090912E-2</v>
      </c>
      <c r="S204" s="13">
        <v>27</v>
      </c>
      <c r="T204" s="12">
        <v>0.375</v>
      </c>
      <c r="U204" s="13">
        <v>5</v>
      </c>
      <c r="V204" s="12">
        <v>9.6153846153846173E-2</v>
      </c>
      <c r="W204" s="13">
        <v>29</v>
      </c>
      <c r="X204" s="12">
        <v>0.40845070422535218</v>
      </c>
      <c r="Y204" s="13">
        <v>128</v>
      </c>
      <c r="Z204" s="12">
        <v>0.26778242677824265</v>
      </c>
      <c r="AA204" s="13">
        <v>58</v>
      </c>
      <c r="AB204" s="12">
        <v>0.24472573839662448</v>
      </c>
      <c r="AC204" s="13">
        <v>70</v>
      </c>
      <c r="AD204" s="12">
        <v>0.29045643153526973</v>
      </c>
      <c r="AE204" s="13">
        <v>128</v>
      </c>
      <c r="AF204" s="14">
        <v>0.26778242677824265</v>
      </c>
      <c r="AG204" s="1"/>
    </row>
    <row r="205" spans="1:33" ht="22.8" x14ac:dyDescent="0.3">
      <c r="A205" s="42"/>
      <c r="B205" s="10" t="s">
        <v>30</v>
      </c>
      <c r="C205" s="11">
        <v>47</v>
      </c>
      <c r="D205" s="12">
        <v>0.22815533980582525</v>
      </c>
      <c r="E205" s="13">
        <v>60</v>
      </c>
      <c r="F205" s="12">
        <v>0.22058823529411764</v>
      </c>
      <c r="G205" s="13">
        <v>107</v>
      </c>
      <c r="H205" s="12">
        <v>0.22384937238493724</v>
      </c>
      <c r="I205" s="13">
        <v>18</v>
      </c>
      <c r="J205" s="12">
        <v>0.339622641509434</v>
      </c>
      <c r="K205" s="13">
        <v>4</v>
      </c>
      <c r="L205" s="12">
        <v>0.11428571428571428</v>
      </c>
      <c r="M205" s="13">
        <v>14</v>
      </c>
      <c r="N205" s="12">
        <v>0.2</v>
      </c>
      <c r="O205" s="13">
        <v>11</v>
      </c>
      <c r="P205" s="12">
        <v>0.22916666666666663</v>
      </c>
      <c r="Q205" s="13">
        <v>13</v>
      </c>
      <c r="R205" s="12">
        <v>0.16883116883116883</v>
      </c>
      <c r="S205" s="13">
        <v>12</v>
      </c>
      <c r="T205" s="12">
        <v>0.16666666666666663</v>
      </c>
      <c r="U205" s="13">
        <v>19</v>
      </c>
      <c r="V205" s="12">
        <v>0.36538461538461531</v>
      </c>
      <c r="W205" s="13">
        <v>16</v>
      </c>
      <c r="X205" s="12">
        <v>0.22535211267605637</v>
      </c>
      <c r="Y205" s="13">
        <v>107</v>
      </c>
      <c r="Z205" s="12">
        <v>0.22384937238493724</v>
      </c>
      <c r="AA205" s="13">
        <v>47</v>
      </c>
      <c r="AB205" s="12">
        <v>0.19831223628691982</v>
      </c>
      <c r="AC205" s="13">
        <v>60</v>
      </c>
      <c r="AD205" s="12">
        <v>0.24896265560165975</v>
      </c>
      <c r="AE205" s="13">
        <v>107</v>
      </c>
      <c r="AF205" s="14">
        <v>0.22384937238493724</v>
      </c>
      <c r="AG205" s="1"/>
    </row>
    <row r="206" spans="1:33" ht="22.8" x14ac:dyDescent="0.3">
      <c r="A206" s="42"/>
      <c r="B206" s="10" t="s">
        <v>31</v>
      </c>
      <c r="C206" s="11">
        <v>8</v>
      </c>
      <c r="D206" s="12">
        <v>3.8834951456310676E-2</v>
      </c>
      <c r="E206" s="13">
        <v>18</v>
      </c>
      <c r="F206" s="12">
        <v>6.6176470588235295E-2</v>
      </c>
      <c r="G206" s="13">
        <v>26</v>
      </c>
      <c r="H206" s="12">
        <v>5.4393305439330547E-2</v>
      </c>
      <c r="I206" s="13">
        <v>3</v>
      </c>
      <c r="J206" s="12">
        <v>5.6603773584905669E-2</v>
      </c>
      <c r="K206" s="13">
        <v>2</v>
      </c>
      <c r="L206" s="12">
        <v>5.7142857142857141E-2</v>
      </c>
      <c r="M206" s="13">
        <v>3</v>
      </c>
      <c r="N206" s="12">
        <v>4.2857142857142858E-2</v>
      </c>
      <c r="O206" s="13">
        <v>0</v>
      </c>
      <c r="P206" s="12">
        <v>0</v>
      </c>
      <c r="Q206" s="13">
        <v>15</v>
      </c>
      <c r="R206" s="12">
        <v>0.19480519480519484</v>
      </c>
      <c r="S206" s="13">
        <v>1</v>
      </c>
      <c r="T206" s="12">
        <v>1.3888888888888888E-2</v>
      </c>
      <c r="U206" s="13">
        <v>1</v>
      </c>
      <c r="V206" s="12">
        <v>1.9230769230769232E-2</v>
      </c>
      <c r="W206" s="13">
        <v>1</v>
      </c>
      <c r="X206" s="12">
        <v>1.4084507042253523E-2</v>
      </c>
      <c r="Y206" s="13">
        <v>26</v>
      </c>
      <c r="Z206" s="12">
        <v>5.4393305439330547E-2</v>
      </c>
      <c r="AA206" s="13">
        <v>21</v>
      </c>
      <c r="AB206" s="12">
        <v>8.8607594936708847E-2</v>
      </c>
      <c r="AC206" s="13">
        <v>5</v>
      </c>
      <c r="AD206" s="12">
        <v>2.0746887966804975E-2</v>
      </c>
      <c r="AE206" s="13">
        <v>26</v>
      </c>
      <c r="AF206" s="14">
        <v>5.4393305439330547E-2</v>
      </c>
      <c r="AG206" s="1"/>
    </row>
    <row r="207" spans="1:33" x14ac:dyDescent="0.3">
      <c r="A207" s="42"/>
      <c r="B207" s="10" t="s">
        <v>32</v>
      </c>
      <c r="C207" s="11">
        <v>13</v>
      </c>
      <c r="D207" s="12">
        <v>6.3106796116504854E-2</v>
      </c>
      <c r="E207" s="13">
        <v>18</v>
      </c>
      <c r="F207" s="12">
        <v>6.6176470588235295E-2</v>
      </c>
      <c r="G207" s="13">
        <v>31</v>
      </c>
      <c r="H207" s="12">
        <v>6.4853556485355651E-2</v>
      </c>
      <c r="I207" s="13">
        <v>3</v>
      </c>
      <c r="J207" s="12">
        <v>5.6603773584905669E-2</v>
      </c>
      <c r="K207" s="13">
        <v>2</v>
      </c>
      <c r="L207" s="12">
        <v>5.7142857142857141E-2</v>
      </c>
      <c r="M207" s="13">
        <v>4</v>
      </c>
      <c r="N207" s="12">
        <v>5.7142857142857141E-2</v>
      </c>
      <c r="O207" s="13">
        <v>4</v>
      </c>
      <c r="P207" s="12">
        <v>8.3333333333333315E-2</v>
      </c>
      <c r="Q207" s="13">
        <v>10</v>
      </c>
      <c r="R207" s="12">
        <v>0.12987012987012986</v>
      </c>
      <c r="S207" s="13">
        <v>0</v>
      </c>
      <c r="T207" s="12">
        <v>0</v>
      </c>
      <c r="U207" s="13">
        <v>7</v>
      </c>
      <c r="V207" s="12">
        <v>0.13461538461538461</v>
      </c>
      <c r="W207" s="13">
        <v>1</v>
      </c>
      <c r="X207" s="12">
        <v>1.4084507042253523E-2</v>
      </c>
      <c r="Y207" s="13">
        <v>31</v>
      </c>
      <c r="Z207" s="12">
        <v>6.4853556485355651E-2</v>
      </c>
      <c r="AA207" s="13">
        <v>15</v>
      </c>
      <c r="AB207" s="12">
        <v>6.3291139240506333E-2</v>
      </c>
      <c r="AC207" s="13">
        <v>16</v>
      </c>
      <c r="AD207" s="12">
        <v>6.6390041493775934E-2</v>
      </c>
      <c r="AE207" s="13">
        <v>31</v>
      </c>
      <c r="AF207" s="14">
        <v>6.4853556485355651E-2</v>
      </c>
      <c r="AG207" s="1"/>
    </row>
    <row r="208" spans="1:33" x14ac:dyDescent="0.3">
      <c r="A208" s="42"/>
      <c r="B208" s="10" t="s">
        <v>33</v>
      </c>
      <c r="C208" s="11">
        <v>38</v>
      </c>
      <c r="D208" s="12">
        <v>0.18446601941747573</v>
      </c>
      <c r="E208" s="13">
        <v>35</v>
      </c>
      <c r="F208" s="12">
        <v>0.12867647058823528</v>
      </c>
      <c r="G208" s="13">
        <v>73</v>
      </c>
      <c r="H208" s="12">
        <v>0.15271966527196654</v>
      </c>
      <c r="I208" s="13">
        <v>8</v>
      </c>
      <c r="J208" s="12">
        <v>0.15094339622641509</v>
      </c>
      <c r="K208" s="13">
        <v>5</v>
      </c>
      <c r="L208" s="12">
        <v>0.14285714285714285</v>
      </c>
      <c r="M208" s="13">
        <v>10</v>
      </c>
      <c r="N208" s="12">
        <v>0.14285714285714285</v>
      </c>
      <c r="O208" s="13">
        <v>15</v>
      </c>
      <c r="P208" s="12">
        <v>0.3125</v>
      </c>
      <c r="Q208" s="13">
        <v>22</v>
      </c>
      <c r="R208" s="12">
        <v>0.2857142857142857</v>
      </c>
      <c r="S208" s="13">
        <v>0</v>
      </c>
      <c r="T208" s="12">
        <v>0</v>
      </c>
      <c r="U208" s="13">
        <v>12</v>
      </c>
      <c r="V208" s="12">
        <v>0.23076923076923075</v>
      </c>
      <c r="W208" s="13">
        <v>1</v>
      </c>
      <c r="X208" s="12">
        <v>1.4084507042253523E-2</v>
      </c>
      <c r="Y208" s="13">
        <v>73</v>
      </c>
      <c r="Z208" s="12">
        <v>0.15271966527196654</v>
      </c>
      <c r="AA208" s="13">
        <v>35</v>
      </c>
      <c r="AB208" s="12">
        <v>0.14767932489451477</v>
      </c>
      <c r="AC208" s="13">
        <v>38</v>
      </c>
      <c r="AD208" s="12">
        <v>0.15767634854771784</v>
      </c>
      <c r="AE208" s="13">
        <v>73</v>
      </c>
      <c r="AF208" s="14">
        <v>0.15271966527196654</v>
      </c>
      <c r="AG208" s="1"/>
    </row>
    <row r="209" spans="1:33" ht="22.8" x14ac:dyDescent="0.3">
      <c r="A209" s="42"/>
      <c r="B209" s="10" t="s">
        <v>34</v>
      </c>
      <c r="C209" s="11">
        <v>12</v>
      </c>
      <c r="D209" s="12">
        <v>5.8252427184466021E-2</v>
      </c>
      <c r="E209" s="13">
        <v>15</v>
      </c>
      <c r="F209" s="12">
        <v>5.514705882352941E-2</v>
      </c>
      <c r="G209" s="13">
        <v>27</v>
      </c>
      <c r="H209" s="12">
        <v>5.6485355648535567E-2</v>
      </c>
      <c r="I209" s="13">
        <v>2</v>
      </c>
      <c r="J209" s="12">
        <v>3.7735849056603772E-2</v>
      </c>
      <c r="K209" s="13">
        <v>4</v>
      </c>
      <c r="L209" s="12">
        <v>0.11428571428571428</v>
      </c>
      <c r="M209" s="13">
        <v>3</v>
      </c>
      <c r="N209" s="12">
        <v>4.2857142857142858E-2</v>
      </c>
      <c r="O209" s="13">
        <v>3</v>
      </c>
      <c r="P209" s="12">
        <v>6.25E-2</v>
      </c>
      <c r="Q209" s="13">
        <v>7</v>
      </c>
      <c r="R209" s="12">
        <v>9.0909090909090912E-2</v>
      </c>
      <c r="S209" s="13">
        <v>0</v>
      </c>
      <c r="T209" s="12">
        <v>0</v>
      </c>
      <c r="U209" s="13">
        <v>6</v>
      </c>
      <c r="V209" s="12">
        <v>0.11538461538461538</v>
      </c>
      <c r="W209" s="13">
        <v>2</v>
      </c>
      <c r="X209" s="12">
        <v>2.8169014084507046E-2</v>
      </c>
      <c r="Y209" s="13">
        <v>27</v>
      </c>
      <c r="Z209" s="12">
        <v>5.6485355648535567E-2</v>
      </c>
      <c r="AA209" s="13">
        <v>13</v>
      </c>
      <c r="AB209" s="12">
        <v>5.4852320675105488E-2</v>
      </c>
      <c r="AC209" s="13">
        <v>14</v>
      </c>
      <c r="AD209" s="12">
        <v>5.8091286307053937E-2</v>
      </c>
      <c r="AE209" s="13">
        <v>27</v>
      </c>
      <c r="AF209" s="14">
        <v>5.6485355648535567E-2</v>
      </c>
      <c r="AG209" s="1"/>
    </row>
    <row r="210" spans="1:33" ht="22.8" x14ac:dyDescent="0.3">
      <c r="A210" s="42" t="s">
        <v>35</v>
      </c>
      <c r="B210" s="10" t="s">
        <v>36</v>
      </c>
      <c r="C210" s="11">
        <v>193</v>
      </c>
      <c r="D210" s="12">
        <v>0.81779661016949168</v>
      </c>
      <c r="E210" s="13">
        <v>272</v>
      </c>
      <c r="F210" s="12">
        <v>0.86624203821656054</v>
      </c>
      <c r="G210" s="13">
        <v>465</v>
      </c>
      <c r="H210" s="12">
        <v>0.84545454545454546</v>
      </c>
      <c r="I210" s="13">
        <v>51</v>
      </c>
      <c r="J210" s="12">
        <v>0.80952380952380953</v>
      </c>
      <c r="K210" s="13">
        <v>40</v>
      </c>
      <c r="L210" s="12">
        <v>0.86956521739130432</v>
      </c>
      <c r="M210" s="13">
        <v>61</v>
      </c>
      <c r="N210" s="12">
        <v>0.82432432432432434</v>
      </c>
      <c r="O210" s="13">
        <v>41</v>
      </c>
      <c r="P210" s="12">
        <v>0.77358490566037741</v>
      </c>
      <c r="Q210" s="13">
        <v>78</v>
      </c>
      <c r="R210" s="12">
        <v>0.83870967741935487</v>
      </c>
      <c r="S210" s="13">
        <v>82</v>
      </c>
      <c r="T210" s="12">
        <v>0.9213483146067416</v>
      </c>
      <c r="U210" s="13">
        <v>48</v>
      </c>
      <c r="V210" s="12">
        <v>0.82758620689655171</v>
      </c>
      <c r="W210" s="13">
        <v>64</v>
      </c>
      <c r="X210" s="12">
        <v>0.8648648648648648</v>
      </c>
      <c r="Y210" s="13">
        <v>465</v>
      </c>
      <c r="Z210" s="12">
        <v>0.84545454545454546</v>
      </c>
      <c r="AA210" s="13">
        <v>251</v>
      </c>
      <c r="AB210" s="12">
        <v>0.86254295532646053</v>
      </c>
      <c r="AC210" s="13">
        <v>214</v>
      </c>
      <c r="AD210" s="12">
        <v>0.82625482625482638</v>
      </c>
      <c r="AE210" s="13">
        <v>465</v>
      </c>
      <c r="AF210" s="14">
        <v>0.84545454545454546</v>
      </c>
      <c r="AG210" s="1"/>
    </row>
    <row r="211" spans="1:33" x14ac:dyDescent="0.3">
      <c r="A211" s="42"/>
      <c r="B211" s="10" t="s">
        <v>37</v>
      </c>
      <c r="C211" s="11">
        <v>33</v>
      </c>
      <c r="D211" s="12">
        <v>0.13983050847457626</v>
      </c>
      <c r="E211" s="13">
        <v>29</v>
      </c>
      <c r="F211" s="12">
        <v>9.2356687898089179E-2</v>
      </c>
      <c r="G211" s="13">
        <v>62</v>
      </c>
      <c r="H211" s="12">
        <v>0.11272727272727273</v>
      </c>
      <c r="I211" s="13">
        <v>9</v>
      </c>
      <c r="J211" s="12">
        <v>0.14285714285714285</v>
      </c>
      <c r="K211" s="13">
        <v>4</v>
      </c>
      <c r="L211" s="12">
        <v>8.6956521739130432E-2</v>
      </c>
      <c r="M211" s="13">
        <v>11</v>
      </c>
      <c r="N211" s="12">
        <v>0.14864864864864866</v>
      </c>
      <c r="O211" s="13">
        <v>9</v>
      </c>
      <c r="P211" s="12">
        <v>0.169811320754717</v>
      </c>
      <c r="Q211" s="13">
        <v>8</v>
      </c>
      <c r="R211" s="12">
        <v>8.6021505376344093E-2</v>
      </c>
      <c r="S211" s="13">
        <v>5</v>
      </c>
      <c r="T211" s="12">
        <v>5.6179775280898875E-2</v>
      </c>
      <c r="U211" s="13">
        <v>7</v>
      </c>
      <c r="V211" s="12">
        <v>0.12068965517241378</v>
      </c>
      <c r="W211" s="13">
        <v>9</v>
      </c>
      <c r="X211" s="12">
        <v>0.12162162162162163</v>
      </c>
      <c r="Y211" s="13">
        <v>62</v>
      </c>
      <c r="Z211" s="12">
        <v>0.11272727272727273</v>
      </c>
      <c r="AA211" s="13">
        <v>26</v>
      </c>
      <c r="AB211" s="12">
        <v>8.9347079037800689E-2</v>
      </c>
      <c r="AC211" s="13">
        <v>36</v>
      </c>
      <c r="AD211" s="12">
        <v>0.138996138996139</v>
      </c>
      <c r="AE211" s="13">
        <v>62</v>
      </c>
      <c r="AF211" s="14">
        <v>0.11272727272727273</v>
      </c>
      <c r="AG211" s="1"/>
    </row>
    <row r="212" spans="1:33" x14ac:dyDescent="0.3">
      <c r="A212" s="42"/>
      <c r="B212" s="10" t="s">
        <v>38</v>
      </c>
      <c r="C212" s="11">
        <v>3</v>
      </c>
      <c r="D212" s="12">
        <v>1.2711864406779662E-2</v>
      </c>
      <c r="E212" s="13">
        <v>4</v>
      </c>
      <c r="F212" s="12">
        <v>1.2738853503184716E-2</v>
      </c>
      <c r="G212" s="13">
        <v>7</v>
      </c>
      <c r="H212" s="12">
        <v>1.2727272727272728E-2</v>
      </c>
      <c r="I212" s="13">
        <v>1</v>
      </c>
      <c r="J212" s="12">
        <v>1.5873015873015872E-2</v>
      </c>
      <c r="K212" s="13">
        <v>0</v>
      </c>
      <c r="L212" s="12">
        <v>0</v>
      </c>
      <c r="M212" s="13">
        <v>0</v>
      </c>
      <c r="N212" s="12">
        <v>0</v>
      </c>
      <c r="O212" s="13">
        <v>2</v>
      </c>
      <c r="P212" s="12">
        <v>3.7735849056603772E-2</v>
      </c>
      <c r="Q212" s="13">
        <v>0</v>
      </c>
      <c r="R212" s="12">
        <v>0</v>
      </c>
      <c r="S212" s="13">
        <v>1</v>
      </c>
      <c r="T212" s="12">
        <v>1.1235955056179777E-2</v>
      </c>
      <c r="U212" s="13">
        <v>3</v>
      </c>
      <c r="V212" s="12">
        <v>5.1724137931034482E-2</v>
      </c>
      <c r="W212" s="13">
        <v>0</v>
      </c>
      <c r="X212" s="12">
        <v>0</v>
      </c>
      <c r="Y212" s="13">
        <v>7</v>
      </c>
      <c r="Z212" s="12">
        <v>1.2727272727272728E-2</v>
      </c>
      <c r="AA212" s="13">
        <v>2</v>
      </c>
      <c r="AB212" s="15">
        <v>6.8728522336769758E-3</v>
      </c>
      <c r="AC212" s="13">
        <v>5</v>
      </c>
      <c r="AD212" s="12">
        <v>1.9305019305019305E-2</v>
      </c>
      <c r="AE212" s="13">
        <v>7</v>
      </c>
      <c r="AF212" s="14">
        <v>1.2727272727272728E-2</v>
      </c>
      <c r="AG212" s="1"/>
    </row>
    <row r="213" spans="1:33" x14ac:dyDescent="0.3">
      <c r="A213" s="42"/>
      <c r="B213" s="10" t="s">
        <v>39</v>
      </c>
      <c r="C213" s="11">
        <v>5</v>
      </c>
      <c r="D213" s="12">
        <v>2.1186440677966097E-2</v>
      </c>
      <c r="E213" s="13">
        <v>2</v>
      </c>
      <c r="F213" s="15">
        <v>6.3694267515923579E-3</v>
      </c>
      <c r="G213" s="13">
        <v>7</v>
      </c>
      <c r="H213" s="12">
        <v>1.2727272727272728E-2</v>
      </c>
      <c r="I213" s="13">
        <v>2</v>
      </c>
      <c r="J213" s="12">
        <v>3.1746031746031744E-2</v>
      </c>
      <c r="K213" s="13">
        <v>2</v>
      </c>
      <c r="L213" s="12">
        <v>4.3478260869565216E-2</v>
      </c>
      <c r="M213" s="13">
        <v>0</v>
      </c>
      <c r="N213" s="12">
        <v>0</v>
      </c>
      <c r="O213" s="13">
        <v>1</v>
      </c>
      <c r="P213" s="12">
        <v>1.8867924528301886E-2</v>
      </c>
      <c r="Q213" s="13">
        <v>2</v>
      </c>
      <c r="R213" s="12">
        <v>2.1505376344086023E-2</v>
      </c>
      <c r="S213" s="13">
        <v>0</v>
      </c>
      <c r="T213" s="12">
        <v>0</v>
      </c>
      <c r="U213" s="13">
        <v>0</v>
      </c>
      <c r="V213" s="12">
        <v>0</v>
      </c>
      <c r="W213" s="13">
        <v>0</v>
      </c>
      <c r="X213" s="12">
        <v>0</v>
      </c>
      <c r="Y213" s="13">
        <v>7</v>
      </c>
      <c r="Z213" s="12">
        <v>1.2727272727272728E-2</v>
      </c>
      <c r="AA213" s="13">
        <v>6</v>
      </c>
      <c r="AB213" s="12">
        <v>2.0618556701030924E-2</v>
      </c>
      <c r="AC213" s="13">
        <v>1</v>
      </c>
      <c r="AD213" s="15">
        <v>3.8610038610038611E-3</v>
      </c>
      <c r="AE213" s="13">
        <v>7</v>
      </c>
      <c r="AF213" s="14">
        <v>1.2727272727272728E-2</v>
      </c>
      <c r="AG213" s="1"/>
    </row>
    <row r="214" spans="1:33" x14ac:dyDescent="0.3">
      <c r="A214" s="42"/>
      <c r="B214" s="10" t="s">
        <v>40</v>
      </c>
      <c r="C214" s="11">
        <v>0</v>
      </c>
      <c r="D214" s="12">
        <v>0</v>
      </c>
      <c r="E214" s="13">
        <v>0</v>
      </c>
      <c r="F214" s="12">
        <v>0</v>
      </c>
      <c r="G214" s="13">
        <v>0</v>
      </c>
      <c r="H214" s="12">
        <v>0</v>
      </c>
      <c r="I214" s="13">
        <v>0</v>
      </c>
      <c r="J214" s="12">
        <v>0</v>
      </c>
      <c r="K214" s="13">
        <v>0</v>
      </c>
      <c r="L214" s="12">
        <v>0</v>
      </c>
      <c r="M214" s="13">
        <v>0</v>
      </c>
      <c r="N214" s="12">
        <v>0</v>
      </c>
      <c r="O214" s="13">
        <v>0</v>
      </c>
      <c r="P214" s="12">
        <v>0</v>
      </c>
      <c r="Q214" s="13">
        <v>0</v>
      </c>
      <c r="R214" s="12">
        <v>0</v>
      </c>
      <c r="S214" s="13">
        <v>0</v>
      </c>
      <c r="T214" s="12">
        <v>0</v>
      </c>
      <c r="U214" s="13">
        <v>0</v>
      </c>
      <c r="V214" s="12">
        <v>0</v>
      </c>
      <c r="W214" s="13">
        <v>0</v>
      </c>
      <c r="X214" s="12">
        <v>0</v>
      </c>
      <c r="Y214" s="13">
        <v>0</v>
      </c>
      <c r="Z214" s="12">
        <v>0</v>
      </c>
      <c r="AA214" s="13">
        <v>0</v>
      </c>
      <c r="AB214" s="12">
        <v>0</v>
      </c>
      <c r="AC214" s="13">
        <v>0</v>
      </c>
      <c r="AD214" s="12">
        <v>0</v>
      </c>
      <c r="AE214" s="13">
        <v>0</v>
      </c>
      <c r="AF214" s="14">
        <v>0</v>
      </c>
      <c r="AG214" s="1"/>
    </row>
    <row r="215" spans="1:33" ht="22.8" x14ac:dyDescent="0.3">
      <c r="A215" s="42"/>
      <c r="B215" s="10" t="s">
        <v>41</v>
      </c>
      <c r="C215" s="11">
        <v>2</v>
      </c>
      <c r="D215" s="15">
        <v>8.4745762711864406E-3</v>
      </c>
      <c r="E215" s="13">
        <v>7</v>
      </c>
      <c r="F215" s="12">
        <v>2.2292993630573247E-2</v>
      </c>
      <c r="G215" s="13">
        <v>9</v>
      </c>
      <c r="H215" s="12">
        <v>1.6363636363636365E-2</v>
      </c>
      <c r="I215" s="13">
        <v>0</v>
      </c>
      <c r="J215" s="12">
        <v>0</v>
      </c>
      <c r="K215" s="13">
        <v>0</v>
      </c>
      <c r="L215" s="12">
        <v>0</v>
      </c>
      <c r="M215" s="13">
        <v>2</v>
      </c>
      <c r="N215" s="12">
        <v>2.7027027027027025E-2</v>
      </c>
      <c r="O215" s="13">
        <v>0</v>
      </c>
      <c r="P215" s="12">
        <v>0</v>
      </c>
      <c r="Q215" s="13">
        <v>5</v>
      </c>
      <c r="R215" s="12">
        <v>5.3763440860215048E-2</v>
      </c>
      <c r="S215" s="13">
        <v>1</v>
      </c>
      <c r="T215" s="12">
        <v>1.1235955056179777E-2</v>
      </c>
      <c r="U215" s="13">
        <v>0</v>
      </c>
      <c r="V215" s="12">
        <v>0</v>
      </c>
      <c r="W215" s="13">
        <v>1</v>
      </c>
      <c r="X215" s="12">
        <v>1.3513513513513513E-2</v>
      </c>
      <c r="Y215" s="13">
        <v>9</v>
      </c>
      <c r="Z215" s="12">
        <v>1.6363636363636365E-2</v>
      </c>
      <c r="AA215" s="13">
        <v>6</v>
      </c>
      <c r="AB215" s="12">
        <v>2.0618556701030924E-2</v>
      </c>
      <c r="AC215" s="13">
        <v>3</v>
      </c>
      <c r="AD215" s="12">
        <v>1.1583011583011582E-2</v>
      </c>
      <c r="AE215" s="13">
        <v>9</v>
      </c>
      <c r="AF215" s="14">
        <v>1.6363636363636365E-2</v>
      </c>
      <c r="AG215" s="1"/>
    </row>
    <row r="216" spans="1:33" x14ac:dyDescent="0.3">
      <c r="A216" s="42" t="s">
        <v>42</v>
      </c>
      <c r="B216" s="10" t="s">
        <v>43</v>
      </c>
      <c r="C216" s="11">
        <v>222</v>
      </c>
      <c r="D216" s="12">
        <v>0.89156626506024095</v>
      </c>
      <c r="E216" s="13">
        <v>307</v>
      </c>
      <c r="F216" s="12">
        <v>0.94171779141104295</v>
      </c>
      <c r="G216" s="13">
        <v>529</v>
      </c>
      <c r="H216" s="12">
        <v>0.92</v>
      </c>
      <c r="I216" s="13">
        <v>55</v>
      </c>
      <c r="J216" s="12">
        <v>0.82089552238805974</v>
      </c>
      <c r="K216" s="13">
        <v>46</v>
      </c>
      <c r="L216" s="12">
        <v>0.95833333333333348</v>
      </c>
      <c r="M216" s="13">
        <v>69</v>
      </c>
      <c r="N216" s="12">
        <v>0.90789473684210531</v>
      </c>
      <c r="O216" s="13">
        <v>52</v>
      </c>
      <c r="P216" s="12">
        <v>0.89655172413793105</v>
      </c>
      <c r="Q216" s="13">
        <v>94</v>
      </c>
      <c r="R216" s="12">
        <v>0.98947368421052628</v>
      </c>
      <c r="S216" s="13">
        <v>92</v>
      </c>
      <c r="T216" s="12">
        <v>0.97872340425531912</v>
      </c>
      <c r="U216" s="13">
        <v>56</v>
      </c>
      <c r="V216" s="12">
        <v>0.91803278688524581</v>
      </c>
      <c r="W216" s="13">
        <v>65</v>
      </c>
      <c r="X216" s="12">
        <v>0.85526315789473684</v>
      </c>
      <c r="Y216" s="13">
        <v>529</v>
      </c>
      <c r="Z216" s="12">
        <v>0.92</v>
      </c>
      <c r="AA216" s="13">
        <v>287</v>
      </c>
      <c r="AB216" s="12">
        <v>0.94407894736842091</v>
      </c>
      <c r="AC216" s="13">
        <v>242</v>
      </c>
      <c r="AD216" s="12">
        <v>0.8929889298892989</v>
      </c>
      <c r="AE216" s="13">
        <v>529</v>
      </c>
      <c r="AF216" s="14">
        <v>0.92</v>
      </c>
      <c r="AG216" s="1"/>
    </row>
    <row r="217" spans="1:33" x14ac:dyDescent="0.3">
      <c r="A217" s="42"/>
      <c r="B217" s="10" t="s">
        <v>44</v>
      </c>
      <c r="C217" s="11">
        <v>20</v>
      </c>
      <c r="D217" s="12">
        <v>8.0321285140562249E-2</v>
      </c>
      <c r="E217" s="13">
        <v>14</v>
      </c>
      <c r="F217" s="12">
        <v>4.2944785276073622E-2</v>
      </c>
      <c r="G217" s="13">
        <v>34</v>
      </c>
      <c r="H217" s="12">
        <v>5.9130434782608689E-2</v>
      </c>
      <c r="I217" s="13">
        <v>8</v>
      </c>
      <c r="J217" s="12">
        <v>0.11940298507462685</v>
      </c>
      <c r="K217" s="13">
        <v>2</v>
      </c>
      <c r="L217" s="12">
        <v>4.1666666666666657E-2</v>
      </c>
      <c r="M217" s="13">
        <v>6</v>
      </c>
      <c r="N217" s="12">
        <v>7.8947368421052627E-2</v>
      </c>
      <c r="O217" s="13">
        <v>4</v>
      </c>
      <c r="P217" s="12">
        <v>6.8965517241379309E-2</v>
      </c>
      <c r="Q217" s="13">
        <v>0</v>
      </c>
      <c r="R217" s="12">
        <v>0</v>
      </c>
      <c r="S217" s="13">
        <v>2</v>
      </c>
      <c r="T217" s="12">
        <v>2.1276595744680851E-2</v>
      </c>
      <c r="U217" s="13">
        <v>3</v>
      </c>
      <c r="V217" s="12">
        <v>4.9180327868852458E-2</v>
      </c>
      <c r="W217" s="13">
        <v>9</v>
      </c>
      <c r="X217" s="12">
        <v>0.11842105263157894</v>
      </c>
      <c r="Y217" s="13">
        <v>34</v>
      </c>
      <c r="Z217" s="12">
        <v>5.9130434782608689E-2</v>
      </c>
      <c r="AA217" s="13">
        <v>12</v>
      </c>
      <c r="AB217" s="12">
        <v>3.9473684210526314E-2</v>
      </c>
      <c r="AC217" s="13">
        <v>22</v>
      </c>
      <c r="AD217" s="12">
        <v>8.1180811808118078E-2</v>
      </c>
      <c r="AE217" s="13">
        <v>34</v>
      </c>
      <c r="AF217" s="14">
        <v>5.9130434782608689E-2</v>
      </c>
      <c r="AG217" s="1"/>
    </row>
    <row r="218" spans="1:33" x14ac:dyDescent="0.3">
      <c r="A218" s="42"/>
      <c r="B218" s="10" t="s">
        <v>45</v>
      </c>
      <c r="C218" s="11">
        <v>4</v>
      </c>
      <c r="D218" s="12">
        <v>1.6064257028112448E-2</v>
      </c>
      <c r="E218" s="13">
        <v>2</v>
      </c>
      <c r="F218" s="15">
        <v>6.1349693251533744E-3</v>
      </c>
      <c r="G218" s="13">
        <v>6</v>
      </c>
      <c r="H218" s="12">
        <v>1.0434782608695655E-2</v>
      </c>
      <c r="I218" s="13">
        <v>2</v>
      </c>
      <c r="J218" s="12">
        <v>2.9850746268656712E-2</v>
      </c>
      <c r="K218" s="13">
        <v>0</v>
      </c>
      <c r="L218" s="12">
        <v>0</v>
      </c>
      <c r="M218" s="13">
        <v>0</v>
      </c>
      <c r="N218" s="12">
        <v>0</v>
      </c>
      <c r="O218" s="13">
        <v>2</v>
      </c>
      <c r="P218" s="12">
        <v>3.4482758620689655E-2</v>
      </c>
      <c r="Q218" s="13">
        <v>0</v>
      </c>
      <c r="R218" s="12">
        <v>0</v>
      </c>
      <c r="S218" s="13">
        <v>0</v>
      </c>
      <c r="T218" s="12">
        <v>0</v>
      </c>
      <c r="U218" s="13">
        <v>2</v>
      </c>
      <c r="V218" s="12">
        <v>3.2786885245901641E-2</v>
      </c>
      <c r="W218" s="13">
        <v>0</v>
      </c>
      <c r="X218" s="12">
        <v>0</v>
      </c>
      <c r="Y218" s="13">
        <v>6</v>
      </c>
      <c r="Z218" s="12">
        <v>1.0434782608695655E-2</v>
      </c>
      <c r="AA218" s="13">
        <v>2</v>
      </c>
      <c r="AB218" s="15">
        <v>6.5789473684210523E-3</v>
      </c>
      <c r="AC218" s="13">
        <v>4</v>
      </c>
      <c r="AD218" s="12">
        <v>1.4760147601476014E-2</v>
      </c>
      <c r="AE218" s="13">
        <v>6</v>
      </c>
      <c r="AF218" s="14">
        <v>1.0434782608695655E-2</v>
      </c>
      <c r="AG218" s="1"/>
    </row>
    <row r="219" spans="1:33" x14ac:dyDescent="0.3">
      <c r="A219" s="42"/>
      <c r="B219" s="10" t="s">
        <v>46</v>
      </c>
      <c r="C219" s="11">
        <v>3</v>
      </c>
      <c r="D219" s="12">
        <v>1.2048192771084338E-2</v>
      </c>
      <c r="E219" s="13">
        <v>3</v>
      </c>
      <c r="F219" s="15">
        <v>9.202453987730062E-3</v>
      </c>
      <c r="G219" s="13">
        <v>6</v>
      </c>
      <c r="H219" s="12">
        <v>1.0434782608695655E-2</v>
      </c>
      <c r="I219" s="13">
        <v>2</v>
      </c>
      <c r="J219" s="12">
        <v>2.9850746268656712E-2</v>
      </c>
      <c r="K219" s="13">
        <v>0</v>
      </c>
      <c r="L219" s="12">
        <v>0</v>
      </c>
      <c r="M219" s="13">
        <v>1</v>
      </c>
      <c r="N219" s="12">
        <v>1.3157894736842105E-2</v>
      </c>
      <c r="O219" s="13">
        <v>0</v>
      </c>
      <c r="P219" s="12">
        <v>0</v>
      </c>
      <c r="Q219" s="13">
        <v>1</v>
      </c>
      <c r="R219" s="12">
        <v>1.0526315789473684E-2</v>
      </c>
      <c r="S219" s="13">
        <v>0</v>
      </c>
      <c r="T219" s="12">
        <v>0</v>
      </c>
      <c r="U219" s="13">
        <v>0</v>
      </c>
      <c r="V219" s="12">
        <v>0</v>
      </c>
      <c r="W219" s="13">
        <v>2</v>
      </c>
      <c r="X219" s="12">
        <v>2.6315789473684209E-2</v>
      </c>
      <c r="Y219" s="13">
        <v>6</v>
      </c>
      <c r="Z219" s="12">
        <v>1.0434782608695655E-2</v>
      </c>
      <c r="AA219" s="13">
        <v>3</v>
      </c>
      <c r="AB219" s="15">
        <v>9.8684210526315784E-3</v>
      </c>
      <c r="AC219" s="13">
        <v>3</v>
      </c>
      <c r="AD219" s="12">
        <v>1.107011070110701E-2</v>
      </c>
      <c r="AE219" s="13">
        <v>6</v>
      </c>
      <c r="AF219" s="14">
        <v>1.0434782608695655E-2</v>
      </c>
      <c r="AG219" s="1"/>
    </row>
    <row r="220" spans="1:33" x14ac:dyDescent="0.3">
      <c r="A220" s="42" t="s">
        <v>47</v>
      </c>
      <c r="B220" s="10" t="s">
        <v>48</v>
      </c>
      <c r="C220" s="11">
        <v>21</v>
      </c>
      <c r="D220" s="12">
        <v>8.5020242914979741E-2</v>
      </c>
      <c r="E220" s="13">
        <v>50</v>
      </c>
      <c r="F220" s="12">
        <v>0.15974440894568689</v>
      </c>
      <c r="G220" s="13">
        <v>71</v>
      </c>
      <c r="H220" s="12">
        <v>0.12678571428571428</v>
      </c>
      <c r="I220" s="13">
        <v>6</v>
      </c>
      <c r="J220" s="12">
        <v>9.2307692307692313E-2</v>
      </c>
      <c r="K220" s="13">
        <v>6</v>
      </c>
      <c r="L220" s="12">
        <v>0.125</v>
      </c>
      <c r="M220" s="13">
        <v>2</v>
      </c>
      <c r="N220" s="12">
        <v>2.6315789473684209E-2</v>
      </c>
      <c r="O220" s="13">
        <v>7</v>
      </c>
      <c r="P220" s="12">
        <v>0.12068965517241378</v>
      </c>
      <c r="Q220" s="13">
        <v>1</v>
      </c>
      <c r="R220" s="12">
        <v>1.098901098901099E-2</v>
      </c>
      <c r="S220" s="13">
        <v>26</v>
      </c>
      <c r="T220" s="12">
        <v>0.30232558139534882</v>
      </c>
      <c r="U220" s="13">
        <v>0</v>
      </c>
      <c r="V220" s="12">
        <v>0</v>
      </c>
      <c r="W220" s="13">
        <v>23</v>
      </c>
      <c r="X220" s="12">
        <v>0.30666666666666664</v>
      </c>
      <c r="Y220" s="13">
        <v>71</v>
      </c>
      <c r="Z220" s="12">
        <v>0.12678571428571428</v>
      </c>
      <c r="AA220" s="13">
        <v>39</v>
      </c>
      <c r="AB220" s="12">
        <v>0.13448275862068965</v>
      </c>
      <c r="AC220" s="13">
        <v>32</v>
      </c>
      <c r="AD220" s="12">
        <v>0.11851851851851852</v>
      </c>
      <c r="AE220" s="13">
        <v>71</v>
      </c>
      <c r="AF220" s="14">
        <v>0.12678571428571428</v>
      </c>
      <c r="AG220" s="1"/>
    </row>
    <row r="221" spans="1:33" x14ac:dyDescent="0.3">
      <c r="A221" s="42"/>
      <c r="B221" s="10" t="s">
        <v>49</v>
      </c>
      <c r="C221" s="11">
        <v>125</v>
      </c>
      <c r="D221" s="12">
        <v>0.50607287449392713</v>
      </c>
      <c r="E221" s="13">
        <v>71</v>
      </c>
      <c r="F221" s="12">
        <v>0.22683706070287543</v>
      </c>
      <c r="G221" s="13">
        <v>196</v>
      </c>
      <c r="H221" s="12">
        <v>0.35</v>
      </c>
      <c r="I221" s="13">
        <v>38</v>
      </c>
      <c r="J221" s="12">
        <v>0.58461538461538465</v>
      </c>
      <c r="K221" s="13">
        <v>28</v>
      </c>
      <c r="L221" s="12">
        <v>0.58333333333333337</v>
      </c>
      <c r="M221" s="13">
        <v>33</v>
      </c>
      <c r="N221" s="12">
        <v>0.43421052631578955</v>
      </c>
      <c r="O221" s="13">
        <v>26</v>
      </c>
      <c r="P221" s="12">
        <v>0.44827586206896552</v>
      </c>
      <c r="Q221" s="13">
        <v>24</v>
      </c>
      <c r="R221" s="12">
        <v>0.26373626373626374</v>
      </c>
      <c r="S221" s="13">
        <v>17</v>
      </c>
      <c r="T221" s="12">
        <v>0.19767441860465115</v>
      </c>
      <c r="U221" s="13">
        <v>18</v>
      </c>
      <c r="V221" s="12">
        <v>0.29508196721311475</v>
      </c>
      <c r="W221" s="13">
        <v>12</v>
      </c>
      <c r="X221" s="12">
        <v>0.16</v>
      </c>
      <c r="Y221" s="13">
        <v>196</v>
      </c>
      <c r="Z221" s="12">
        <v>0.35</v>
      </c>
      <c r="AA221" s="13">
        <v>107</v>
      </c>
      <c r="AB221" s="12">
        <v>0.36896551724137938</v>
      </c>
      <c r="AC221" s="13">
        <v>89</v>
      </c>
      <c r="AD221" s="12">
        <v>0.32962962962962961</v>
      </c>
      <c r="AE221" s="13">
        <v>196</v>
      </c>
      <c r="AF221" s="14">
        <v>0.35</v>
      </c>
      <c r="AG221" s="1"/>
    </row>
    <row r="222" spans="1:33" x14ac:dyDescent="0.3">
      <c r="A222" s="42"/>
      <c r="B222" s="10" t="s">
        <v>50</v>
      </c>
      <c r="C222" s="11">
        <v>6</v>
      </c>
      <c r="D222" s="12">
        <v>2.4291497975708499E-2</v>
      </c>
      <c r="E222" s="13">
        <v>2</v>
      </c>
      <c r="F222" s="15">
        <v>6.3897763578274758E-3</v>
      </c>
      <c r="G222" s="13">
        <v>8</v>
      </c>
      <c r="H222" s="12">
        <v>1.4285714285714285E-2</v>
      </c>
      <c r="I222" s="13">
        <v>0</v>
      </c>
      <c r="J222" s="12">
        <v>0</v>
      </c>
      <c r="K222" s="13">
        <v>3</v>
      </c>
      <c r="L222" s="12">
        <v>6.25E-2</v>
      </c>
      <c r="M222" s="13">
        <v>2</v>
      </c>
      <c r="N222" s="12">
        <v>2.6315789473684209E-2</v>
      </c>
      <c r="O222" s="13">
        <v>1</v>
      </c>
      <c r="P222" s="12">
        <v>1.7241379310344827E-2</v>
      </c>
      <c r="Q222" s="13">
        <v>0</v>
      </c>
      <c r="R222" s="12">
        <v>0</v>
      </c>
      <c r="S222" s="13">
        <v>2</v>
      </c>
      <c r="T222" s="12">
        <v>2.3255813953488372E-2</v>
      </c>
      <c r="U222" s="13">
        <v>0</v>
      </c>
      <c r="V222" s="12">
        <v>0</v>
      </c>
      <c r="W222" s="13">
        <v>0</v>
      </c>
      <c r="X222" s="12">
        <v>0</v>
      </c>
      <c r="Y222" s="13">
        <v>8</v>
      </c>
      <c r="Z222" s="12">
        <v>1.4285714285714285E-2</v>
      </c>
      <c r="AA222" s="13">
        <v>5</v>
      </c>
      <c r="AB222" s="12">
        <v>1.7241379310344827E-2</v>
      </c>
      <c r="AC222" s="13">
        <v>3</v>
      </c>
      <c r="AD222" s="12">
        <v>1.1111111111111112E-2</v>
      </c>
      <c r="AE222" s="13">
        <v>8</v>
      </c>
      <c r="AF222" s="14">
        <v>1.4285714285714285E-2</v>
      </c>
      <c r="AG222" s="1"/>
    </row>
    <row r="223" spans="1:33" ht="16.2" thickBot="1" x14ac:dyDescent="0.35">
      <c r="A223" s="43"/>
      <c r="B223" s="17" t="s">
        <v>51</v>
      </c>
      <c r="C223" s="18">
        <v>95</v>
      </c>
      <c r="D223" s="19">
        <v>0.38461538461538469</v>
      </c>
      <c r="E223" s="20">
        <v>190</v>
      </c>
      <c r="F223" s="19">
        <v>0.60702875399361023</v>
      </c>
      <c r="G223" s="20">
        <v>285</v>
      </c>
      <c r="H223" s="19">
        <v>0.5089285714285714</v>
      </c>
      <c r="I223" s="20">
        <v>21</v>
      </c>
      <c r="J223" s="19">
        <v>0.32307692307692304</v>
      </c>
      <c r="K223" s="20">
        <v>11</v>
      </c>
      <c r="L223" s="19">
        <v>0.22916666666666663</v>
      </c>
      <c r="M223" s="20">
        <v>39</v>
      </c>
      <c r="N223" s="19">
        <v>0.51315789473684215</v>
      </c>
      <c r="O223" s="20">
        <v>24</v>
      </c>
      <c r="P223" s="19">
        <v>0.41379310344827586</v>
      </c>
      <c r="Q223" s="20">
        <v>66</v>
      </c>
      <c r="R223" s="19">
        <v>0.72527472527472525</v>
      </c>
      <c r="S223" s="20">
        <v>41</v>
      </c>
      <c r="T223" s="19">
        <v>0.47674418604651164</v>
      </c>
      <c r="U223" s="20">
        <v>43</v>
      </c>
      <c r="V223" s="19">
        <v>0.70491803278688525</v>
      </c>
      <c r="W223" s="20">
        <v>40</v>
      </c>
      <c r="X223" s="19">
        <v>0.53333333333333333</v>
      </c>
      <c r="Y223" s="20">
        <v>285</v>
      </c>
      <c r="Z223" s="19">
        <v>0.5089285714285714</v>
      </c>
      <c r="AA223" s="20">
        <v>139</v>
      </c>
      <c r="AB223" s="19">
        <v>0.47931034482758617</v>
      </c>
      <c r="AC223" s="20">
        <v>146</v>
      </c>
      <c r="AD223" s="19">
        <v>0.54074074074074074</v>
      </c>
      <c r="AE223" s="20">
        <v>285</v>
      </c>
      <c r="AF223" s="21">
        <v>0.5089285714285714</v>
      </c>
      <c r="AG223" s="1"/>
    </row>
    <row r="224" spans="1:33" ht="16.2" thickTop="1" x14ac:dyDescent="0.3">
      <c r="A224" s="34" t="s">
        <v>62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1"/>
    </row>
  </sheetData>
  <mergeCells count="161">
    <mergeCell ref="A220:A223"/>
    <mergeCell ref="A224:AF224"/>
    <mergeCell ref="AA191:AB191"/>
    <mergeCell ref="AC191:AD191"/>
    <mergeCell ref="AE191:AF191"/>
    <mergeCell ref="A193:A195"/>
    <mergeCell ref="A196:A197"/>
    <mergeCell ref="A198:A200"/>
    <mergeCell ref="A201:A209"/>
    <mergeCell ref="A210:A215"/>
    <mergeCell ref="A216:A219"/>
    <mergeCell ref="A156:A158"/>
    <mergeCell ref="A159:A160"/>
    <mergeCell ref="A161:A163"/>
    <mergeCell ref="A164:A172"/>
    <mergeCell ref="A173:A178"/>
    <mergeCell ref="A179:A182"/>
    <mergeCell ref="A183:A186"/>
    <mergeCell ref="A187:AF187"/>
    <mergeCell ref="A190:B192"/>
    <mergeCell ref="C190:H190"/>
    <mergeCell ref="I190:Z190"/>
    <mergeCell ref="AA190:AF190"/>
    <mergeCell ref="C191:D191"/>
    <mergeCell ref="E191:F191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W191:X191"/>
    <mergeCell ref="Y191:Z191"/>
    <mergeCell ref="A146:A149"/>
    <mergeCell ref="A150:AF150"/>
    <mergeCell ref="A153:B155"/>
    <mergeCell ref="C153:H153"/>
    <mergeCell ref="I153:Z153"/>
    <mergeCell ref="AA153:AF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AA154:AB154"/>
    <mergeCell ref="AC154:AD154"/>
    <mergeCell ref="AE154:AF154"/>
    <mergeCell ref="AA117:AB117"/>
    <mergeCell ref="AC117:AD117"/>
    <mergeCell ref="AE117:AF117"/>
    <mergeCell ref="A119:A121"/>
    <mergeCell ref="A122:A123"/>
    <mergeCell ref="A124:A126"/>
    <mergeCell ref="A127:A135"/>
    <mergeCell ref="A136:A141"/>
    <mergeCell ref="A142:A145"/>
    <mergeCell ref="A82:A84"/>
    <mergeCell ref="A85:A86"/>
    <mergeCell ref="A87:A89"/>
    <mergeCell ref="A90:A98"/>
    <mergeCell ref="A99:A104"/>
    <mergeCell ref="A105:A108"/>
    <mergeCell ref="A109:A112"/>
    <mergeCell ref="A113:AF113"/>
    <mergeCell ref="A116:B118"/>
    <mergeCell ref="C116:H116"/>
    <mergeCell ref="I116:Z116"/>
    <mergeCell ref="AA116:AF116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W117:X117"/>
    <mergeCell ref="Y117:Z117"/>
    <mergeCell ref="A76:AF76"/>
    <mergeCell ref="A79:B81"/>
    <mergeCell ref="C79:H79"/>
    <mergeCell ref="I79:Z79"/>
    <mergeCell ref="AA79:AF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C42:H42"/>
    <mergeCell ref="I42:Z42"/>
    <mergeCell ref="AA42:AF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C4:H4"/>
    <mergeCell ref="I4:Z4"/>
    <mergeCell ref="AA4:AF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45:A47"/>
    <mergeCell ref="A48:A49"/>
    <mergeCell ref="A50:A52"/>
    <mergeCell ref="A53:A61"/>
    <mergeCell ref="A62:A67"/>
    <mergeCell ref="A68:A71"/>
    <mergeCell ref="A72:A75"/>
    <mergeCell ref="A4:B6"/>
    <mergeCell ref="A7:A9"/>
    <mergeCell ref="A10:A11"/>
    <mergeCell ref="A12:A14"/>
    <mergeCell ref="A15:A23"/>
    <mergeCell ref="A24:A29"/>
    <mergeCell ref="A30:A33"/>
    <mergeCell ref="A34:A37"/>
    <mergeCell ref="A42:B4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008D-790C-46BF-A1A0-277D4CCCCC45}">
  <dimension ref="B2:T151"/>
  <sheetViews>
    <sheetView showGridLines="0" zoomScaleNormal="100" workbookViewId="0"/>
  </sheetViews>
  <sheetFormatPr defaultColWidth="60.19921875" defaultRowHeight="14.4" x14ac:dyDescent="0.3"/>
  <cols>
    <col min="1" max="1" width="4.69921875" style="45" customWidth="1"/>
    <col min="2" max="2" width="7.5" style="45" customWidth="1"/>
    <col min="3" max="3" width="19.59765625" style="45" customWidth="1"/>
    <col min="4" max="4" width="5.59765625" style="45" customWidth="1"/>
    <col min="5" max="5" width="60.19921875" style="45"/>
    <col min="6" max="8" width="7.69921875" style="45" customWidth="1"/>
    <col min="9" max="9" width="10.59765625" style="193" customWidth="1"/>
    <col min="10" max="11" width="12.19921875" style="45" customWidth="1"/>
    <col min="12" max="13" width="12.19921875" style="46" customWidth="1"/>
    <col min="14" max="14" width="8.09765625" style="46" bestFit="1" customWidth="1"/>
    <col min="15" max="15" width="19" style="45" customWidth="1"/>
    <col min="16" max="16" width="49.09765625" style="45" bestFit="1" customWidth="1"/>
    <col min="17" max="19" width="7.69921875" style="45" customWidth="1"/>
    <col min="20" max="35" width="19" style="45" customWidth="1"/>
    <col min="36" max="16384" width="60.19921875" style="45"/>
  </cols>
  <sheetData>
    <row r="2" spans="2:14" ht="43.8" thickBot="1" x14ac:dyDescent="0.35">
      <c r="B2" s="119" t="s">
        <v>134</v>
      </c>
      <c r="C2" s="119" t="s">
        <v>135</v>
      </c>
      <c r="D2" s="120" t="s">
        <v>136</v>
      </c>
      <c r="E2" s="121" t="s">
        <v>137</v>
      </c>
      <c r="F2" s="122"/>
      <c r="G2" s="123" t="s">
        <v>71</v>
      </c>
      <c r="H2" s="124" t="s">
        <v>2</v>
      </c>
      <c r="I2" s="125" t="s">
        <v>138</v>
      </c>
      <c r="K2" s="46"/>
      <c r="N2" s="45"/>
    </row>
    <row r="3" spans="2:14" x14ac:dyDescent="0.3">
      <c r="B3" s="127" t="s">
        <v>108</v>
      </c>
      <c r="C3" s="126" t="s">
        <v>94</v>
      </c>
      <c r="D3" s="127">
        <v>1</v>
      </c>
      <c r="E3" s="128" t="s">
        <v>139</v>
      </c>
      <c r="F3" s="126"/>
      <c r="G3" s="129">
        <v>0.6545378416480222</v>
      </c>
      <c r="H3" s="130">
        <v>0.66362987596338341</v>
      </c>
      <c r="I3" s="126"/>
      <c r="K3" s="46"/>
      <c r="N3" s="45"/>
    </row>
    <row r="4" spans="2:14" x14ac:dyDescent="0.3">
      <c r="B4" s="127" t="s">
        <v>92</v>
      </c>
      <c r="C4" s="126" t="s">
        <v>94</v>
      </c>
      <c r="D4" s="127">
        <v>2</v>
      </c>
      <c r="E4" s="128" t="s">
        <v>140</v>
      </c>
      <c r="F4" s="126"/>
      <c r="G4" s="129">
        <v>0.78872380113997631</v>
      </c>
      <c r="H4" s="130">
        <v>0.80298898134802044</v>
      </c>
      <c r="I4" s="126"/>
      <c r="K4" s="46"/>
      <c r="N4" s="45"/>
    </row>
    <row r="5" spans="2:14" x14ac:dyDescent="0.3">
      <c r="B5" s="127" t="s">
        <v>86</v>
      </c>
      <c r="C5" s="126" t="s">
        <v>94</v>
      </c>
      <c r="D5" s="127">
        <v>3</v>
      </c>
      <c r="E5" s="128" t="s">
        <v>142</v>
      </c>
      <c r="F5" s="126"/>
      <c r="G5" s="129">
        <v>0.59193072982030781</v>
      </c>
      <c r="H5" s="130">
        <v>0.69635823594770552</v>
      </c>
      <c r="I5" s="127" t="s">
        <v>108</v>
      </c>
      <c r="K5" s="46"/>
      <c r="N5" s="45"/>
    </row>
    <row r="6" spans="2:14" x14ac:dyDescent="0.3">
      <c r="B6" s="127" t="s">
        <v>108</v>
      </c>
      <c r="C6" s="126" t="s">
        <v>109</v>
      </c>
      <c r="D6" s="127">
        <v>4</v>
      </c>
      <c r="E6" s="128" t="s">
        <v>144</v>
      </c>
      <c r="F6" s="126"/>
      <c r="G6" s="129">
        <v>0.45892621538239875</v>
      </c>
      <c r="H6" s="130">
        <v>0.5856902780701293</v>
      </c>
      <c r="I6" s="127" t="s">
        <v>108</v>
      </c>
      <c r="K6" s="46"/>
      <c r="N6" s="45"/>
    </row>
    <row r="7" spans="2:14" x14ac:dyDescent="0.3">
      <c r="B7" s="127" t="s">
        <v>108</v>
      </c>
      <c r="C7" s="126" t="s">
        <v>109</v>
      </c>
      <c r="D7" s="127">
        <v>5</v>
      </c>
      <c r="E7" s="128" t="s">
        <v>146</v>
      </c>
      <c r="F7" s="126"/>
      <c r="G7" s="129">
        <v>0.54241241261537299</v>
      </c>
      <c r="H7" s="130">
        <v>0.6244165509586227</v>
      </c>
      <c r="I7" s="127" t="s">
        <v>108</v>
      </c>
      <c r="K7" s="46"/>
      <c r="N7" s="45"/>
    </row>
    <row r="8" spans="2:14" x14ac:dyDescent="0.3">
      <c r="B8" s="127" t="s">
        <v>81</v>
      </c>
      <c r="C8" s="126" t="s">
        <v>100</v>
      </c>
      <c r="D8" s="127">
        <v>6</v>
      </c>
      <c r="E8" s="128" t="s">
        <v>141</v>
      </c>
      <c r="F8" s="126"/>
      <c r="G8" s="129">
        <v>0.78209582276719136</v>
      </c>
      <c r="H8" s="130">
        <v>0.79886998685958421</v>
      </c>
      <c r="I8" s="126"/>
      <c r="K8" s="46"/>
      <c r="N8" s="45"/>
    </row>
    <row r="9" spans="2:14" x14ac:dyDescent="0.3">
      <c r="B9" s="127" t="s">
        <v>81</v>
      </c>
      <c r="C9" s="126" t="s">
        <v>113</v>
      </c>
      <c r="D9" s="127">
        <v>7</v>
      </c>
      <c r="E9" s="128" t="s">
        <v>149</v>
      </c>
      <c r="F9" s="126"/>
      <c r="G9" s="129">
        <v>0.47690679361466076</v>
      </c>
      <c r="H9" s="130">
        <v>0.48597820509176093</v>
      </c>
      <c r="I9" s="126"/>
      <c r="K9" s="46"/>
      <c r="N9" s="45"/>
    </row>
    <row r="10" spans="2:14" x14ac:dyDescent="0.3">
      <c r="B10" s="127" t="s">
        <v>81</v>
      </c>
      <c r="C10" s="126" t="s">
        <v>117</v>
      </c>
      <c r="D10" s="127">
        <v>8</v>
      </c>
      <c r="E10" s="128" t="s">
        <v>151</v>
      </c>
      <c r="F10" s="126"/>
      <c r="G10" s="129">
        <v>0.14625229740439236</v>
      </c>
      <c r="H10" s="130">
        <v>0.14323626229924652</v>
      </c>
      <c r="I10" s="126"/>
      <c r="K10" s="46"/>
      <c r="N10" s="45"/>
    </row>
    <row r="11" spans="2:14" x14ac:dyDescent="0.3">
      <c r="B11" s="127" t="s">
        <v>81</v>
      </c>
      <c r="C11" s="126" t="s">
        <v>87</v>
      </c>
      <c r="D11" s="127">
        <v>9</v>
      </c>
      <c r="E11" s="128" t="s">
        <v>143</v>
      </c>
      <c r="F11" s="126"/>
      <c r="G11" s="129">
        <v>0.8281307324929249</v>
      </c>
      <c r="H11" s="130">
        <v>0.85036087304036156</v>
      </c>
      <c r="I11" s="126"/>
      <c r="K11" s="46"/>
      <c r="N11" s="45"/>
    </row>
    <row r="12" spans="2:14" x14ac:dyDescent="0.3">
      <c r="B12" s="127" t="s">
        <v>92</v>
      </c>
      <c r="C12" s="126" t="s">
        <v>87</v>
      </c>
      <c r="D12" s="127">
        <v>10</v>
      </c>
      <c r="E12" s="128" t="s">
        <v>145</v>
      </c>
      <c r="F12" s="126"/>
      <c r="G12" s="129">
        <v>0.76216134701054894</v>
      </c>
      <c r="H12" s="130">
        <v>0.80076300732988637</v>
      </c>
      <c r="I12" s="127" t="s">
        <v>108</v>
      </c>
      <c r="K12" s="46"/>
      <c r="N12" s="45"/>
    </row>
    <row r="13" spans="2:14" x14ac:dyDescent="0.3">
      <c r="B13" s="127" t="s">
        <v>86</v>
      </c>
      <c r="C13" s="126" t="s">
        <v>87</v>
      </c>
      <c r="D13" s="127">
        <v>11</v>
      </c>
      <c r="E13" s="128" t="s">
        <v>155</v>
      </c>
      <c r="F13" s="126"/>
      <c r="G13" s="129">
        <v>0.66480457213979416</v>
      </c>
      <c r="H13" s="130">
        <v>0.68388289717734319</v>
      </c>
      <c r="I13" s="126"/>
      <c r="K13" s="46"/>
      <c r="N13" s="45"/>
    </row>
    <row r="14" spans="2:14" x14ac:dyDescent="0.3">
      <c r="B14" s="127" t="s">
        <v>81</v>
      </c>
      <c r="C14" s="131" t="s">
        <v>96</v>
      </c>
      <c r="D14" s="127">
        <v>12</v>
      </c>
      <c r="E14" s="128" t="s">
        <v>147</v>
      </c>
      <c r="F14" s="126"/>
      <c r="G14" s="129">
        <v>0.22138906477139844</v>
      </c>
      <c r="H14" s="130">
        <v>0.25239580347139623</v>
      </c>
      <c r="I14" s="126"/>
      <c r="K14" s="46"/>
      <c r="N14" s="45"/>
    </row>
    <row r="15" spans="2:14" x14ac:dyDescent="0.3">
      <c r="B15" s="127" t="s">
        <v>81</v>
      </c>
      <c r="C15" s="126" t="s">
        <v>96</v>
      </c>
      <c r="D15" s="127">
        <v>13</v>
      </c>
      <c r="E15" s="128" t="s">
        <v>148</v>
      </c>
      <c r="F15" s="126"/>
      <c r="G15" s="129">
        <v>0.86756095695072166</v>
      </c>
      <c r="H15" s="130">
        <v>0.8695411075428674</v>
      </c>
      <c r="I15" s="126"/>
      <c r="K15" s="46"/>
      <c r="N15" s="45"/>
    </row>
    <row r="16" spans="2:14" x14ac:dyDescent="0.3">
      <c r="B16" s="127" t="s">
        <v>81</v>
      </c>
      <c r="C16" s="126" t="s">
        <v>102</v>
      </c>
      <c r="D16" s="127">
        <v>14</v>
      </c>
      <c r="E16" s="128" t="s">
        <v>152</v>
      </c>
      <c r="F16" s="126"/>
      <c r="G16" s="129">
        <v>0.69589277282623885</v>
      </c>
      <c r="H16" s="130">
        <v>0.67611273097566027</v>
      </c>
      <c r="I16" s="126"/>
      <c r="K16" s="46"/>
      <c r="N16" s="45"/>
    </row>
    <row r="17" spans="2:14" x14ac:dyDescent="0.3">
      <c r="B17" s="127" t="s">
        <v>81</v>
      </c>
      <c r="C17" s="126" t="s">
        <v>102</v>
      </c>
      <c r="D17" s="127">
        <v>15</v>
      </c>
      <c r="E17" s="128" t="s">
        <v>153</v>
      </c>
      <c r="F17" s="126"/>
      <c r="G17" s="129">
        <v>0.73419237458243047</v>
      </c>
      <c r="H17" s="130">
        <v>0.74051622588003818</v>
      </c>
      <c r="I17" s="126"/>
      <c r="K17" s="46"/>
      <c r="N17" s="45"/>
    </row>
    <row r="18" spans="2:14" x14ac:dyDescent="0.3">
      <c r="B18" s="127" t="s">
        <v>81</v>
      </c>
      <c r="C18" s="126" t="s">
        <v>82</v>
      </c>
      <c r="D18" s="127">
        <v>16</v>
      </c>
      <c r="E18" s="128" t="s">
        <v>150</v>
      </c>
      <c r="F18" s="126"/>
      <c r="G18" s="129">
        <v>0.7696325945389888</v>
      </c>
      <c r="H18" s="130">
        <v>0.7381789329606232</v>
      </c>
      <c r="I18" s="126"/>
      <c r="K18" s="46"/>
      <c r="N18" s="45"/>
    </row>
    <row r="19" spans="2:14" x14ac:dyDescent="0.3">
      <c r="B19" s="127" t="s">
        <v>81</v>
      </c>
      <c r="C19" s="131" t="s">
        <v>109</v>
      </c>
      <c r="D19" s="127">
        <v>17</v>
      </c>
      <c r="E19" s="128" t="s">
        <v>154</v>
      </c>
      <c r="F19" s="126"/>
      <c r="G19" s="129">
        <v>0.26413766383130605</v>
      </c>
      <c r="H19" s="130">
        <v>0.26551393461096467</v>
      </c>
      <c r="I19" s="126"/>
      <c r="K19" s="46"/>
      <c r="N19" s="45"/>
    </row>
    <row r="20" spans="2:14" x14ac:dyDescent="0.3">
      <c r="B20" s="127" t="s">
        <v>86</v>
      </c>
      <c r="C20" s="131" t="s">
        <v>96</v>
      </c>
      <c r="D20" s="127">
        <v>18</v>
      </c>
      <c r="E20" s="128" t="s">
        <v>156</v>
      </c>
      <c r="F20" s="126"/>
      <c r="G20" s="129">
        <v>0.51890970714950424</v>
      </c>
      <c r="H20" s="130">
        <v>0.50686144471884209</v>
      </c>
      <c r="I20" s="126"/>
      <c r="K20" s="46"/>
      <c r="N20" s="45"/>
    </row>
    <row r="21" spans="2:14" x14ac:dyDescent="0.3">
      <c r="B21" s="127" t="s">
        <v>86</v>
      </c>
      <c r="C21" s="131" t="s">
        <v>82</v>
      </c>
      <c r="D21" s="127">
        <v>19</v>
      </c>
      <c r="E21" s="128" t="s">
        <v>157</v>
      </c>
      <c r="F21" s="126"/>
      <c r="G21" s="129">
        <v>0.39092387795050565</v>
      </c>
      <c r="H21" s="130">
        <v>0.352564139457061</v>
      </c>
      <c r="I21" s="126"/>
      <c r="K21" s="46"/>
      <c r="N21" s="45"/>
    </row>
    <row r="22" spans="2:14" x14ac:dyDescent="0.3">
      <c r="B22" s="127" t="s">
        <v>86</v>
      </c>
      <c r="C22" s="131" t="s">
        <v>96</v>
      </c>
      <c r="D22" s="127">
        <v>20</v>
      </c>
      <c r="E22" s="128" t="s">
        <v>158</v>
      </c>
      <c r="F22" s="126"/>
      <c r="G22" s="129">
        <v>0.15545408968497929</v>
      </c>
      <c r="H22" s="130">
        <v>0.15695361288455786</v>
      </c>
      <c r="I22" s="126"/>
      <c r="K22" s="46"/>
      <c r="N22" s="45"/>
    </row>
    <row r="23" spans="2:14" x14ac:dyDescent="0.3">
      <c r="B23" s="127" t="s">
        <v>86</v>
      </c>
      <c r="C23" s="131" t="s">
        <v>94</v>
      </c>
      <c r="D23" s="127">
        <v>21</v>
      </c>
      <c r="E23" s="128" t="s">
        <v>159</v>
      </c>
      <c r="F23" s="126"/>
      <c r="G23" s="129">
        <v>0.62517503765547244</v>
      </c>
      <c r="H23" s="130">
        <v>0.59198335233463784</v>
      </c>
      <c r="I23" s="126"/>
      <c r="K23" s="46"/>
      <c r="N23" s="45"/>
    </row>
    <row r="24" spans="2:14" x14ac:dyDescent="0.3">
      <c r="B24" s="134" t="s">
        <v>86</v>
      </c>
      <c r="C24" s="133" t="s">
        <v>100</v>
      </c>
      <c r="D24" s="134">
        <v>22</v>
      </c>
      <c r="E24" s="135" t="s">
        <v>160</v>
      </c>
      <c r="F24" s="132"/>
      <c r="G24" s="136">
        <v>0.31757311480861866</v>
      </c>
      <c r="H24" s="137">
        <v>0.30613875084133624</v>
      </c>
      <c r="I24" s="132"/>
      <c r="K24" s="46"/>
      <c r="N24" s="45"/>
    </row>
    <row r="25" spans="2:14" x14ac:dyDescent="0.3">
      <c r="B25" s="126"/>
      <c r="C25" s="126"/>
      <c r="D25" s="126"/>
      <c r="E25" s="127"/>
      <c r="F25" s="126"/>
      <c r="G25" s="126"/>
      <c r="H25" s="127"/>
      <c r="I25" s="127"/>
      <c r="J25" s="126"/>
    </row>
    <row r="26" spans="2:14" x14ac:dyDescent="0.3">
      <c r="B26" s="126" t="s">
        <v>161</v>
      </c>
      <c r="C26" s="126"/>
      <c r="D26" s="126"/>
      <c r="E26" s="127"/>
      <c r="F26" s="126"/>
      <c r="G26" s="126"/>
      <c r="H26" s="127"/>
      <c r="I26" s="127"/>
      <c r="J26" s="126"/>
    </row>
    <row r="27" spans="2:14" x14ac:dyDescent="0.3">
      <c r="B27" s="126" t="s">
        <v>162</v>
      </c>
      <c r="C27" s="126"/>
      <c r="D27" s="126"/>
      <c r="E27" s="127"/>
      <c r="F27" s="126"/>
      <c r="G27" s="126"/>
      <c r="H27" s="127"/>
      <c r="I27" s="127"/>
      <c r="J27" s="126"/>
    </row>
    <row r="28" spans="2:14" x14ac:dyDescent="0.3">
      <c r="B28" s="138" t="s">
        <v>163</v>
      </c>
      <c r="C28" s="126"/>
      <c r="D28" s="126"/>
      <c r="E28" s="127"/>
      <c r="F28" s="126"/>
      <c r="G28" s="126"/>
      <c r="H28" s="127"/>
      <c r="I28" s="127"/>
      <c r="J28" s="126"/>
    </row>
    <row r="29" spans="2:14" x14ac:dyDescent="0.3">
      <c r="B29" s="138" t="s">
        <v>164</v>
      </c>
      <c r="C29" s="126"/>
      <c r="D29" s="126"/>
      <c r="E29" s="127"/>
      <c r="F29" s="126"/>
      <c r="G29" s="126"/>
      <c r="H29" s="127"/>
      <c r="I29" s="127"/>
      <c r="J29" s="126"/>
    </row>
    <row r="32" spans="2:14" x14ac:dyDescent="0.3">
      <c r="C32" s="202" t="s">
        <v>170</v>
      </c>
    </row>
    <row r="33" spans="3:20" x14ac:dyDescent="0.3">
      <c r="E33" s="47" t="s">
        <v>72</v>
      </c>
      <c r="F33" s="47"/>
      <c r="G33" s="47"/>
      <c r="H33" s="47"/>
      <c r="O33" s="49"/>
      <c r="T33" s="49"/>
    </row>
    <row r="34" spans="3:20" x14ac:dyDescent="0.3">
      <c r="E34" s="50" t="s">
        <v>5</v>
      </c>
      <c r="F34" s="51" t="s">
        <v>73</v>
      </c>
      <c r="G34" s="52"/>
      <c r="H34" s="53"/>
      <c r="I34" s="195"/>
      <c r="O34" s="49"/>
      <c r="T34" s="49"/>
    </row>
    <row r="35" spans="3:20" x14ac:dyDescent="0.3">
      <c r="E35" s="50"/>
      <c r="F35" s="59" t="s">
        <v>76</v>
      </c>
      <c r="G35" s="60" t="s">
        <v>77</v>
      </c>
      <c r="H35" s="61" t="s">
        <v>78</v>
      </c>
      <c r="I35" s="194"/>
      <c r="O35" s="49"/>
      <c r="T35" s="49"/>
    </row>
    <row r="36" spans="3:20" x14ac:dyDescent="0.3">
      <c r="C36" s="69" t="s">
        <v>82</v>
      </c>
      <c r="D36" s="70" t="s">
        <v>81</v>
      </c>
      <c r="E36" s="71" t="s">
        <v>83</v>
      </c>
      <c r="F36" s="72">
        <v>0.55295397826261805</v>
      </c>
      <c r="G36" s="73">
        <v>-8.8502469004507978E-2</v>
      </c>
      <c r="H36" s="74">
        <v>0.10223230360000468</v>
      </c>
      <c r="I36" s="99"/>
      <c r="O36" s="49"/>
      <c r="T36" s="49"/>
    </row>
    <row r="37" spans="3:20" x14ac:dyDescent="0.3">
      <c r="C37" s="80" t="s">
        <v>87</v>
      </c>
      <c r="D37" s="81" t="s">
        <v>86</v>
      </c>
      <c r="E37" s="82" t="s">
        <v>84</v>
      </c>
      <c r="F37" s="83">
        <v>0.5341602334279606</v>
      </c>
      <c r="G37" s="84">
        <v>-9.5777045400496086E-2</v>
      </c>
      <c r="H37" s="85">
        <v>0.13476090353117995</v>
      </c>
      <c r="I37" s="99"/>
      <c r="O37" s="49"/>
      <c r="T37" s="49"/>
    </row>
    <row r="38" spans="3:20" x14ac:dyDescent="0.3">
      <c r="C38" s="80" t="s">
        <v>87</v>
      </c>
      <c r="D38" s="81" t="s">
        <v>81</v>
      </c>
      <c r="E38" s="82" t="s">
        <v>89</v>
      </c>
      <c r="F38" s="83">
        <v>0.50151135302686634</v>
      </c>
      <c r="G38" s="84">
        <v>7.8616496652236328E-2</v>
      </c>
      <c r="H38" s="85">
        <v>-0.13094454337209435</v>
      </c>
      <c r="I38" s="99"/>
      <c r="O38" s="49"/>
      <c r="T38" s="49"/>
    </row>
    <row r="39" spans="3:20" x14ac:dyDescent="0.3">
      <c r="C39" s="80" t="s">
        <v>87</v>
      </c>
      <c r="D39" s="81" t="s">
        <v>92</v>
      </c>
      <c r="E39" s="82" t="s">
        <v>93</v>
      </c>
      <c r="F39" s="83">
        <v>0.47940042118043652</v>
      </c>
      <c r="G39" s="84">
        <v>0.11659202746812401</v>
      </c>
      <c r="H39" s="85">
        <v>-5.10907515312101E-2</v>
      </c>
      <c r="I39" s="99"/>
      <c r="O39" s="49"/>
      <c r="T39" s="49"/>
    </row>
    <row r="40" spans="3:20" x14ac:dyDescent="0.3">
      <c r="C40" s="80" t="s">
        <v>94</v>
      </c>
      <c r="D40" s="81" t="s">
        <v>86</v>
      </c>
      <c r="E40" s="82" t="s">
        <v>90</v>
      </c>
      <c r="F40" s="83">
        <v>0.44388336697787195</v>
      </c>
      <c r="G40" s="84">
        <v>-0.17727044040680054</v>
      </c>
      <c r="H40" s="85">
        <v>0.15409854635806988</v>
      </c>
      <c r="I40" s="99"/>
      <c r="O40" s="49"/>
      <c r="T40" s="49"/>
    </row>
    <row r="41" spans="3:20" ht="13.2" customHeight="1" x14ac:dyDescent="0.3">
      <c r="C41" s="80" t="s">
        <v>96</v>
      </c>
      <c r="D41" s="81" t="s">
        <v>81</v>
      </c>
      <c r="E41" s="82" t="s">
        <v>97</v>
      </c>
      <c r="F41" s="92">
        <v>0.39225383786978113</v>
      </c>
      <c r="G41" s="84">
        <v>0.17898477443359537</v>
      </c>
      <c r="H41" s="85">
        <v>-8.1649880055029586E-2</v>
      </c>
      <c r="I41" s="99"/>
      <c r="O41" s="49"/>
      <c r="T41" s="49"/>
    </row>
    <row r="42" spans="3:20" x14ac:dyDescent="0.3">
      <c r="C42" s="80" t="s">
        <v>100</v>
      </c>
      <c r="D42" s="81" t="s">
        <v>81</v>
      </c>
      <c r="E42" s="82" t="s">
        <v>101</v>
      </c>
      <c r="F42" s="92">
        <v>0.38558606082642749</v>
      </c>
      <c r="G42" s="84">
        <v>5.9166227261783888E-2</v>
      </c>
      <c r="H42" s="85">
        <v>-4.7942878250880408E-2</v>
      </c>
      <c r="I42" s="99"/>
      <c r="O42" s="49"/>
      <c r="T42" s="49"/>
    </row>
    <row r="43" spans="3:20" x14ac:dyDescent="0.3">
      <c r="C43" s="80" t="s">
        <v>94</v>
      </c>
      <c r="D43" s="81" t="s">
        <v>92</v>
      </c>
      <c r="E43" s="82" t="s">
        <v>98</v>
      </c>
      <c r="F43" s="92">
        <v>0.36178337338572025</v>
      </c>
      <c r="G43" s="84">
        <v>0.20074386742079525</v>
      </c>
      <c r="H43" s="85">
        <v>-3.5876669270483059E-2</v>
      </c>
      <c r="I43" s="99"/>
      <c r="O43" s="49"/>
      <c r="T43" s="49"/>
    </row>
    <row r="44" spans="3:20" x14ac:dyDescent="0.3">
      <c r="C44" s="80" t="s">
        <v>102</v>
      </c>
      <c r="D44" s="81" t="s">
        <v>81</v>
      </c>
      <c r="E44" s="82" t="s">
        <v>103</v>
      </c>
      <c r="F44" s="93">
        <v>0.15504254097611567</v>
      </c>
      <c r="G44" s="97">
        <v>0.62444452228622938</v>
      </c>
      <c r="H44" s="85">
        <v>-8.7633644913431868E-2</v>
      </c>
      <c r="I44" s="99"/>
      <c r="O44" s="49"/>
      <c r="T44" s="49"/>
    </row>
    <row r="45" spans="3:20" x14ac:dyDescent="0.3">
      <c r="C45" s="80" t="s">
        <v>102</v>
      </c>
      <c r="D45" s="81" t="s">
        <v>81</v>
      </c>
      <c r="E45" s="82" t="s">
        <v>106</v>
      </c>
      <c r="F45" s="93">
        <v>0.11809314596699608</v>
      </c>
      <c r="G45" s="97">
        <v>0.56709783477879305</v>
      </c>
      <c r="H45" s="85">
        <v>-3.1756039601253387E-2</v>
      </c>
      <c r="I45" s="99"/>
      <c r="O45" s="49"/>
      <c r="T45" s="49"/>
    </row>
    <row r="46" spans="3:20" x14ac:dyDescent="0.3">
      <c r="C46" s="80" t="s">
        <v>109</v>
      </c>
      <c r="D46" s="81" t="s">
        <v>108</v>
      </c>
      <c r="E46" s="82" t="s">
        <v>110</v>
      </c>
      <c r="F46" s="93">
        <v>-0.14088914898662794</v>
      </c>
      <c r="G46" s="97">
        <v>0.4348598875854186</v>
      </c>
      <c r="H46" s="85">
        <v>6.8782322072082944E-2</v>
      </c>
      <c r="I46" s="99"/>
      <c r="O46" s="49"/>
      <c r="T46" s="49"/>
    </row>
    <row r="47" spans="3:20" x14ac:dyDescent="0.3">
      <c r="C47" s="80" t="s">
        <v>109</v>
      </c>
      <c r="D47" s="81" t="s">
        <v>108</v>
      </c>
      <c r="E47" s="82" t="s">
        <v>112</v>
      </c>
      <c r="F47" s="93">
        <v>-0.136316955549772</v>
      </c>
      <c r="G47" s="97">
        <v>0.41833974518014894</v>
      </c>
      <c r="H47" s="85">
        <v>0.13206403904554825</v>
      </c>
      <c r="I47" s="99"/>
      <c r="O47" s="49"/>
      <c r="T47" s="49"/>
    </row>
    <row r="48" spans="3:20" x14ac:dyDescent="0.3">
      <c r="C48" s="80" t="s">
        <v>113</v>
      </c>
      <c r="D48" s="81" t="s">
        <v>81</v>
      </c>
      <c r="E48" s="82" t="s">
        <v>114</v>
      </c>
      <c r="F48" s="93">
        <v>-3.7627652410397616E-2</v>
      </c>
      <c r="G48" s="97">
        <v>0.41193489571526926</v>
      </c>
      <c r="H48" s="85">
        <v>0.15028560873670771</v>
      </c>
      <c r="I48" s="99"/>
      <c r="O48" s="49"/>
      <c r="T48" s="49"/>
    </row>
    <row r="49" spans="3:20" x14ac:dyDescent="0.3">
      <c r="C49" s="80" t="s">
        <v>94</v>
      </c>
      <c r="D49" s="81" t="s">
        <v>86</v>
      </c>
      <c r="E49" s="82" t="s">
        <v>111</v>
      </c>
      <c r="F49" s="93">
        <v>0.16666593022999387</v>
      </c>
      <c r="G49" s="199">
        <v>0.35741670720980778</v>
      </c>
      <c r="H49" s="85">
        <v>4.3334799951101812E-3</v>
      </c>
      <c r="I49" s="99"/>
      <c r="O49" s="49"/>
      <c r="T49" s="49"/>
    </row>
    <row r="50" spans="3:20" x14ac:dyDescent="0.3">
      <c r="C50" s="80" t="s">
        <v>94</v>
      </c>
      <c r="D50" s="81" t="s">
        <v>108</v>
      </c>
      <c r="E50" s="82" t="s">
        <v>105</v>
      </c>
      <c r="F50" s="93">
        <v>0.18619485947307018</v>
      </c>
      <c r="G50" s="199">
        <v>0.29555446984382006</v>
      </c>
      <c r="H50" s="85">
        <v>7.1284849243791762E-2</v>
      </c>
      <c r="I50" s="99"/>
      <c r="O50" s="49"/>
      <c r="T50" s="49"/>
    </row>
    <row r="51" spans="3:20" x14ac:dyDescent="0.3">
      <c r="C51" s="80" t="s">
        <v>96</v>
      </c>
      <c r="D51" s="81" t="s">
        <v>86</v>
      </c>
      <c r="E51" s="82" t="s">
        <v>116</v>
      </c>
      <c r="F51" s="93">
        <v>0.10051604272611459</v>
      </c>
      <c r="G51" s="84">
        <v>-7.0675698207998808E-2</v>
      </c>
      <c r="H51" s="100">
        <v>0.57623553607944289</v>
      </c>
      <c r="I51" s="99"/>
      <c r="O51" s="49"/>
      <c r="T51" s="49"/>
    </row>
    <row r="52" spans="3:20" x14ac:dyDescent="0.3">
      <c r="C52" s="80" t="s">
        <v>117</v>
      </c>
      <c r="D52" s="81" t="s">
        <v>81</v>
      </c>
      <c r="E52" s="82" t="s">
        <v>118</v>
      </c>
      <c r="F52" s="93">
        <v>-9.4045110003712448E-2</v>
      </c>
      <c r="G52" s="84">
        <v>9.7349404673950618E-2</v>
      </c>
      <c r="H52" s="100">
        <v>0.4620077115426886</v>
      </c>
      <c r="I52" s="99"/>
      <c r="O52" s="49"/>
      <c r="T52" s="49"/>
    </row>
    <row r="53" spans="3:20" x14ac:dyDescent="0.3">
      <c r="C53" s="80" t="s">
        <v>96</v>
      </c>
      <c r="D53" s="81" t="s">
        <v>81</v>
      </c>
      <c r="E53" s="82" t="s">
        <v>121</v>
      </c>
      <c r="F53" s="93">
        <v>-0.17917804385615055</v>
      </c>
      <c r="G53" s="84">
        <v>0.21801120954870556</v>
      </c>
      <c r="H53" s="100">
        <v>0.45346557970156348</v>
      </c>
      <c r="I53" s="99"/>
      <c r="O53" s="49"/>
      <c r="T53" s="49"/>
    </row>
    <row r="54" spans="3:20" x14ac:dyDescent="0.3">
      <c r="C54" s="80" t="s">
        <v>100</v>
      </c>
      <c r="D54" s="81" t="s">
        <v>86</v>
      </c>
      <c r="E54" s="82" t="s">
        <v>122</v>
      </c>
      <c r="F54" s="93">
        <v>0.24576784546364869</v>
      </c>
      <c r="G54" s="84">
        <v>-7.9373648688811527E-2</v>
      </c>
      <c r="H54" s="100">
        <v>0.41663333081490844</v>
      </c>
      <c r="I54" s="99"/>
      <c r="O54" s="49"/>
      <c r="T54" s="49"/>
    </row>
    <row r="55" spans="3:20" x14ac:dyDescent="0.3">
      <c r="C55" s="80" t="s">
        <v>109</v>
      </c>
      <c r="D55" s="81" t="s">
        <v>81</v>
      </c>
      <c r="E55" s="82" t="s">
        <v>123</v>
      </c>
      <c r="F55" s="93">
        <v>-0.14007041776836809</v>
      </c>
      <c r="G55" s="84">
        <v>0.15434629322130955</v>
      </c>
      <c r="H55" s="200">
        <v>0.33608045907646628</v>
      </c>
      <c r="I55" s="99"/>
      <c r="O55" s="49"/>
      <c r="T55" s="49"/>
    </row>
    <row r="56" spans="3:20" x14ac:dyDescent="0.3">
      <c r="C56" s="102" t="s">
        <v>96</v>
      </c>
      <c r="D56" s="103" t="s">
        <v>86</v>
      </c>
      <c r="E56" s="104" t="s">
        <v>125</v>
      </c>
      <c r="F56" s="105">
        <v>0.2061199163417026</v>
      </c>
      <c r="G56" s="106">
        <v>0.11023478117434572</v>
      </c>
      <c r="H56" s="201">
        <v>0.29069238968923672</v>
      </c>
      <c r="I56" s="99"/>
      <c r="O56" s="49"/>
      <c r="T56" s="49"/>
    </row>
    <row r="57" spans="3:20" ht="22.8" x14ac:dyDescent="0.3">
      <c r="D57" s="112"/>
      <c r="E57" s="196" t="s">
        <v>126</v>
      </c>
      <c r="F57" s="197"/>
      <c r="G57" s="197"/>
      <c r="H57" s="198"/>
      <c r="I57" s="99"/>
      <c r="O57" s="49"/>
      <c r="T57" s="49"/>
    </row>
    <row r="58" spans="3:20" x14ac:dyDescent="0.3">
      <c r="D58" s="112"/>
      <c r="E58" s="196" t="s">
        <v>133</v>
      </c>
      <c r="F58" s="197"/>
      <c r="G58" s="197"/>
      <c r="H58" s="198"/>
      <c r="I58" s="99"/>
      <c r="O58" s="49"/>
      <c r="T58" s="49"/>
    </row>
    <row r="59" spans="3:20" x14ac:dyDescent="0.3">
      <c r="E59" s="114" t="s">
        <v>129</v>
      </c>
      <c r="F59" s="115">
        <v>0.67800000000000005</v>
      </c>
      <c r="G59" s="115">
        <v>0.64</v>
      </c>
      <c r="H59" s="116">
        <v>0.56599999999999995</v>
      </c>
      <c r="I59" s="99"/>
    </row>
    <row r="60" spans="3:20" x14ac:dyDescent="0.3">
      <c r="E60" s="114" t="s">
        <v>130</v>
      </c>
      <c r="F60" s="115">
        <v>0.626</v>
      </c>
      <c r="G60" s="115">
        <v>0.623</v>
      </c>
      <c r="H60" s="115">
        <v>0.52</v>
      </c>
      <c r="I60" s="99"/>
    </row>
    <row r="61" spans="3:20" x14ac:dyDescent="0.3">
      <c r="E61" s="114" t="s">
        <v>131</v>
      </c>
      <c r="F61" s="117">
        <v>8</v>
      </c>
      <c r="G61" s="117">
        <v>7</v>
      </c>
      <c r="H61" s="118">
        <v>6</v>
      </c>
    </row>
    <row r="62" spans="3:20" x14ac:dyDescent="0.3">
      <c r="E62" s="114" t="s">
        <v>132</v>
      </c>
      <c r="F62" s="117">
        <v>5</v>
      </c>
      <c r="G62" s="117">
        <v>5</v>
      </c>
      <c r="H62" s="117">
        <v>4</v>
      </c>
    </row>
    <row r="64" spans="3:20" x14ac:dyDescent="0.3">
      <c r="E64" s="202" t="s">
        <v>173</v>
      </c>
    </row>
    <row r="66" spans="5:14" x14ac:dyDescent="0.3">
      <c r="E66" s="139"/>
      <c r="F66" s="142" t="s">
        <v>74</v>
      </c>
      <c r="G66" s="143"/>
      <c r="H66" s="142" t="s">
        <v>65</v>
      </c>
      <c r="I66" s="144"/>
      <c r="J66" s="145" t="s">
        <v>79</v>
      </c>
      <c r="K66" s="146"/>
      <c r="L66" s="147" t="s">
        <v>80</v>
      </c>
      <c r="M66" s="148"/>
      <c r="N66" s="45"/>
    </row>
    <row r="67" spans="5:14" ht="14.4" hidden="1" customHeight="1" x14ac:dyDescent="0.3">
      <c r="E67" s="139"/>
      <c r="F67" s="149" t="s">
        <v>165</v>
      </c>
      <c r="G67" s="140"/>
      <c r="H67" s="149" t="s">
        <v>165</v>
      </c>
      <c r="I67" s="150"/>
      <c r="J67" s="151"/>
      <c r="K67" s="152"/>
      <c r="L67" s="153"/>
      <c r="M67" s="154"/>
      <c r="N67" s="45"/>
    </row>
    <row r="68" spans="5:14" ht="27" hidden="1" x14ac:dyDescent="0.3">
      <c r="E68" s="139"/>
      <c r="F68" s="155" t="s">
        <v>71</v>
      </c>
      <c r="G68" s="156" t="s">
        <v>2</v>
      </c>
      <c r="H68" s="157" t="s">
        <v>71</v>
      </c>
      <c r="I68" s="158" t="s">
        <v>2</v>
      </c>
      <c r="J68" s="157" t="str">
        <f>+F66</f>
        <v>Control</v>
      </c>
      <c r="K68" s="158" t="str">
        <f>+H66</f>
        <v>Treatment</v>
      </c>
      <c r="L68" s="157" t="s">
        <v>74</v>
      </c>
      <c r="M68" s="158" t="s">
        <v>65</v>
      </c>
      <c r="N68" s="45"/>
    </row>
    <row r="69" spans="5:14" ht="27" hidden="1" x14ac:dyDescent="0.3">
      <c r="E69" s="159"/>
      <c r="F69" s="160" t="s">
        <v>166</v>
      </c>
      <c r="G69" s="161" t="s">
        <v>166</v>
      </c>
      <c r="H69" s="160" t="s">
        <v>166</v>
      </c>
      <c r="I69" s="162" t="s">
        <v>166</v>
      </c>
      <c r="J69" s="151" t="s">
        <v>74</v>
      </c>
      <c r="K69" s="163" t="s">
        <v>75</v>
      </c>
      <c r="L69" s="153"/>
      <c r="M69" s="154"/>
      <c r="N69" s="45"/>
    </row>
    <row r="70" spans="5:14" ht="15.6" customHeight="1" x14ac:dyDescent="0.3">
      <c r="E70" s="164"/>
      <c r="F70" s="165" t="s">
        <v>71</v>
      </c>
      <c r="G70" s="166" t="s">
        <v>2</v>
      </c>
      <c r="H70" s="165" t="s">
        <v>71</v>
      </c>
      <c r="I70" s="166" t="s">
        <v>2</v>
      </c>
      <c r="J70" s="207" t="s">
        <v>74</v>
      </c>
      <c r="K70" s="208" t="s">
        <v>65</v>
      </c>
      <c r="L70" s="207" t="s">
        <v>74</v>
      </c>
      <c r="M70" s="208" t="s">
        <v>65</v>
      </c>
      <c r="N70" s="45"/>
    </row>
    <row r="71" spans="5:14" x14ac:dyDescent="0.3">
      <c r="E71" s="167" t="s">
        <v>88</v>
      </c>
      <c r="F71" s="168">
        <v>0.76543209876543206</v>
      </c>
      <c r="G71" s="169">
        <v>0.74668508610936923</v>
      </c>
      <c r="H71" s="168">
        <v>0.77685172935660707</v>
      </c>
      <c r="I71" s="170">
        <v>0.70292594048611123</v>
      </c>
      <c r="J71" s="203">
        <v>-2.4492064921630464E-2</v>
      </c>
      <c r="K71" s="204">
        <v>-9.5160744421231555E-2</v>
      </c>
      <c r="L71" s="171">
        <v>0.39800000000000002</v>
      </c>
      <c r="M71" s="172">
        <v>0.05</v>
      </c>
      <c r="N71" s="45"/>
    </row>
    <row r="72" spans="5:14" x14ac:dyDescent="0.3">
      <c r="E72" s="173" t="s">
        <v>84</v>
      </c>
      <c r="F72" s="174">
        <v>0.69808743169398912</v>
      </c>
      <c r="G72" s="175">
        <v>0.69687216434505006</v>
      </c>
      <c r="H72" s="174">
        <v>0.60697949416141017</v>
      </c>
      <c r="I72" s="176">
        <v>0.63100688609353339</v>
      </c>
      <c r="J72" s="205">
        <v>-1.7408526407502835E-3</v>
      </c>
      <c r="K72" s="206">
        <v>3.9585179010567649E-2</v>
      </c>
      <c r="L72" s="177">
        <v>0.95899999999999996</v>
      </c>
      <c r="M72" s="179">
        <v>0.57199999999999995</v>
      </c>
      <c r="N72" s="45"/>
    </row>
    <row r="73" spans="5:14" x14ac:dyDescent="0.3">
      <c r="E73" s="173" t="s">
        <v>85</v>
      </c>
      <c r="F73" s="174">
        <v>0.82608695652173902</v>
      </c>
      <c r="G73" s="175">
        <v>0.85450426224493758</v>
      </c>
      <c r="H73" s="174">
        <v>0.8317000606219177</v>
      </c>
      <c r="I73" s="176">
        <v>0.83330389546700223</v>
      </c>
      <c r="J73" s="205">
        <v>3.4399896401766682E-2</v>
      </c>
      <c r="K73" s="206">
        <v>1.9283813011691188E-3</v>
      </c>
      <c r="L73" s="177">
        <v>0.13100000000000001</v>
      </c>
      <c r="M73" s="178">
        <v>0.96099999999999997</v>
      </c>
      <c r="N73" s="45"/>
    </row>
    <row r="74" spans="5:14" x14ac:dyDescent="0.3">
      <c r="E74" s="173" t="s">
        <v>91</v>
      </c>
      <c r="F74" s="180">
        <v>0.74488403819918148</v>
      </c>
      <c r="G74" s="181">
        <v>0.81394209182578647</v>
      </c>
      <c r="H74" s="174">
        <v>0.79232023388427564</v>
      </c>
      <c r="I74" s="176">
        <v>0.74707741181476994</v>
      </c>
      <c r="J74" s="209">
        <v>9.2709804593958722E-2</v>
      </c>
      <c r="K74" s="206">
        <v>-5.7101687088952663E-2</v>
      </c>
      <c r="L74" s="183">
        <v>1E-3</v>
      </c>
      <c r="M74" s="178">
        <v>0.214</v>
      </c>
      <c r="N74" s="45"/>
    </row>
    <row r="75" spans="5:14" x14ac:dyDescent="0.3">
      <c r="E75" s="173" t="s">
        <v>90</v>
      </c>
      <c r="F75" s="174">
        <v>0.6327372764786795</v>
      </c>
      <c r="G75" s="175">
        <v>0.60382529445058986</v>
      </c>
      <c r="H75" s="174">
        <v>0.61217175246539068</v>
      </c>
      <c r="I75" s="176">
        <v>0.54377656198097502</v>
      </c>
      <c r="J75" s="205">
        <v>-4.5693502031350371E-2</v>
      </c>
      <c r="K75" s="206">
        <v>-0.11172549241118801</v>
      </c>
      <c r="L75" s="177">
        <v>0.249</v>
      </c>
      <c r="M75" s="178">
        <v>0.111</v>
      </c>
      <c r="N75" s="45"/>
    </row>
    <row r="76" spans="5:14" x14ac:dyDescent="0.3">
      <c r="E76" s="173" t="s">
        <v>95</v>
      </c>
      <c r="F76" s="174">
        <v>0.86730506155950748</v>
      </c>
      <c r="G76" s="175">
        <v>0.87636707083178333</v>
      </c>
      <c r="H76" s="174">
        <v>0.86800256440412427</v>
      </c>
      <c r="I76" s="176">
        <v>0.84205988121681596</v>
      </c>
      <c r="J76" s="205">
        <v>1.0448468104154018E-2</v>
      </c>
      <c r="K76" s="206">
        <v>-2.9887795556361878E-2</v>
      </c>
      <c r="L76" s="177">
        <v>0.59899999999999998</v>
      </c>
      <c r="M76" s="178">
        <v>0.39</v>
      </c>
      <c r="N76" s="45"/>
    </row>
    <row r="77" spans="5:14" x14ac:dyDescent="0.3">
      <c r="E77" s="173" t="s">
        <v>99</v>
      </c>
      <c r="F77" s="174">
        <v>0.79069767441860461</v>
      </c>
      <c r="G77" s="175">
        <v>0.80016076845319051</v>
      </c>
      <c r="H77" s="174">
        <v>0.76719862105044068</v>
      </c>
      <c r="I77" s="176">
        <v>0.79366467746138558</v>
      </c>
      <c r="J77" s="205">
        <v>1.1968030690799809E-2</v>
      </c>
      <c r="K77" s="206">
        <v>3.4497007273954487E-2</v>
      </c>
      <c r="L77" s="177">
        <v>0.65</v>
      </c>
      <c r="M77" s="178">
        <v>0.46700000000000003</v>
      </c>
      <c r="N77" s="45"/>
    </row>
    <row r="78" spans="5:14" x14ac:dyDescent="0.3">
      <c r="E78" s="185" t="s">
        <v>98</v>
      </c>
      <c r="F78" s="186">
        <v>0.80270270270270272</v>
      </c>
      <c r="G78" s="187">
        <v>0.80202113110808837</v>
      </c>
      <c r="H78" s="186">
        <v>0.76433660684441196</v>
      </c>
      <c r="I78" s="188">
        <v>0.80692266648942035</v>
      </c>
      <c r="J78" s="210">
        <v>-8.4909592595053664E-4</v>
      </c>
      <c r="K78" s="211">
        <v>5.5716367976703735E-2</v>
      </c>
      <c r="L78" s="189">
        <v>0.97299999999999998</v>
      </c>
      <c r="M78" s="190">
        <v>0.24</v>
      </c>
      <c r="N78" s="45"/>
    </row>
    <row r="79" spans="5:14" x14ac:dyDescent="0.3">
      <c r="E79" s="173" t="s">
        <v>104</v>
      </c>
      <c r="F79" s="174">
        <v>0.73333333333333328</v>
      </c>
      <c r="G79" s="175">
        <v>0.74798271741649425</v>
      </c>
      <c r="H79" s="174">
        <v>0.73565320261204259</v>
      </c>
      <c r="I79" s="176">
        <v>0.71016282159579247</v>
      </c>
      <c r="J79" s="205">
        <v>1.9976432840674047E-2</v>
      </c>
      <c r="K79" s="206">
        <v>-3.46499966638395E-2</v>
      </c>
      <c r="L79" s="177">
        <v>0.51900000000000002</v>
      </c>
      <c r="M79" s="178">
        <v>0.51200000000000001</v>
      </c>
      <c r="N79" s="45"/>
    </row>
    <row r="80" spans="5:14" x14ac:dyDescent="0.3">
      <c r="E80" s="173" t="s">
        <v>107</v>
      </c>
      <c r="F80" s="174">
        <v>0.6839945280437757</v>
      </c>
      <c r="G80" s="175">
        <v>0.699603440033846</v>
      </c>
      <c r="H80" s="180">
        <v>0.71639765831815128</v>
      </c>
      <c r="I80" s="182">
        <v>0.58013572690825033</v>
      </c>
      <c r="J80" s="212">
        <v>2.2820229329482786E-2</v>
      </c>
      <c r="K80" s="213">
        <v>-0.19020432273577756</v>
      </c>
      <c r="L80" s="191">
        <v>0.51200000000000001</v>
      </c>
      <c r="M80" s="184">
        <v>1E-3</v>
      </c>
      <c r="N80" s="45"/>
    </row>
    <row r="81" spans="5:14" x14ac:dyDescent="0.3">
      <c r="E81" s="173" t="s">
        <v>110</v>
      </c>
      <c r="F81" s="180">
        <v>0.53206002728512958</v>
      </c>
      <c r="G81" s="181">
        <v>0.65770521447633645</v>
      </c>
      <c r="H81" s="174">
        <v>0.56040919987929094</v>
      </c>
      <c r="I81" s="176">
        <v>0.48968398573624311</v>
      </c>
      <c r="J81" s="209">
        <v>0.23614851849014012</v>
      </c>
      <c r="K81" s="206">
        <v>-0.12620280708860893</v>
      </c>
      <c r="L81" s="183">
        <v>0</v>
      </c>
      <c r="M81" s="178">
        <v>0.10299999999999999</v>
      </c>
      <c r="N81" s="45"/>
    </row>
    <row r="82" spans="5:14" x14ac:dyDescent="0.3">
      <c r="E82" s="173" t="s">
        <v>112</v>
      </c>
      <c r="F82" s="180">
        <v>0.42798913043478259</v>
      </c>
      <c r="G82" s="181">
        <v>0.57652452828327039</v>
      </c>
      <c r="H82" s="180">
        <v>0.51279193304538295</v>
      </c>
      <c r="I82" s="182">
        <v>0.62309290855070865</v>
      </c>
      <c r="J82" s="209">
        <v>0.34705413592535561</v>
      </c>
      <c r="K82" s="213">
        <v>0.21509888981729333</v>
      </c>
      <c r="L82" s="183">
        <v>0</v>
      </c>
      <c r="M82" s="184">
        <v>1.0999999999999999E-2</v>
      </c>
      <c r="N82" s="45"/>
    </row>
    <row r="83" spans="5:14" x14ac:dyDescent="0.3">
      <c r="E83" s="173" t="s">
        <v>115</v>
      </c>
      <c r="F83" s="180">
        <v>0.45578231292517013</v>
      </c>
      <c r="G83" s="181">
        <v>0.53157214267915209</v>
      </c>
      <c r="H83" s="180">
        <v>0.51394297603691497</v>
      </c>
      <c r="I83" s="182">
        <v>0.29948718894382781</v>
      </c>
      <c r="J83" s="209">
        <v>0.16628514886321413</v>
      </c>
      <c r="K83" s="213">
        <v>-0.41727545095914192</v>
      </c>
      <c r="L83" s="183">
        <v>3.0000000000000001E-3</v>
      </c>
      <c r="M83" s="184">
        <v>0</v>
      </c>
      <c r="N83" s="45"/>
    </row>
    <row r="84" spans="5:14" x14ac:dyDescent="0.3">
      <c r="E84" s="173" t="s">
        <v>111</v>
      </c>
      <c r="F84" s="180">
        <v>0.60108548168249665</v>
      </c>
      <c r="G84" s="181">
        <v>0.6982961822439957</v>
      </c>
      <c r="H84" s="180">
        <v>0.57592383838644645</v>
      </c>
      <c r="I84" s="182">
        <v>0.68848295850833419</v>
      </c>
      <c r="J84" s="209">
        <v>0.1617252512727422</v>
      </c>
      <c r="K84" s="213">
        <v>0.19544098128884926</v>
      </c>
      <c r="L84" s="183">
        <v>0</v>
      </c>
      <c r="M84" s="184">
        <v>8.0000000000000002E-3</v>
      </c>
      <c r="N84" s="45"/>
    </row>
    <row r="85" spans="5:14" x14ac:dyDescent="0.3">
      <c r="E85" s="173" t="s">
        <v>116</v>
      </c>
      <c r="F85" s="174">
        <v>0.15767634854771784</v>
      </c>
      <c r="G85" s="175">
        <v>0.15970588109522169</v>
      </c>
      <c r="H85" s="174">
        <v>0.15164335480159236</v>
      </c>
      <c r="I85" s="176">
        <v>0.14591598382804857</v>
      </c>
      <c r="J85" s="205">
        <v>1.2871509051274408E-2</v>
      </c>
      <c r="K85" s="206">
        <v>-3.7768690761539665E-2</v>
      </c>
      <c r="L85" s="177">
        <v>0.91500000000000004</v>
      </c>
      <c r="M85" s="178">
        <v>0.85399999999999998</v>
      </c>
      <c r="N85" s="45"/>
    </row>
    <row r="86" spans="5:14" x14ac:dyDescent="0.3">
      <c r="E86" s="173" t="s">
        <v>120</v>
      </c>
      <c r="F86" s="174">
        <v>0.13717421124828533</v>
      </c>
      <c r="G86" s="175">
        <v>0.15370184677174981</v>
      </c>
      <c r="H86" s="180">
        <v>0.16188889644318416</v>
      </c>
      <c r="I86" s="182">
        <v>0.10081146393410628</v>
      </c>
      <c r="J86" s="205">
        <v>0.12048646296605604</v>
      </c>
      <c r="K86" s="213">
        <v>-0.37727993612281713</v>
      </c>
      <c r="L86" s="177">
        <v>0.36599999999999999</v>
      </c>
      <c r="M86" s="184">
        <v>4.7E-2</v>
      </c>
      <c r="N86" s="45"/>
    </row>
    <row r="87" spans="5:14" x14ac:dyDescent="0.3">
      <c r="E87" s="173" t="s">
        <v>119</v>
      </c>
      <c r="F87" s="180">
        <v>0.21857923497267759</v>
      </c>
      <c r="G87" s="181">
        <v>0.27270307140653027</v>
      </c>
      <c r="H87" s="174">
        <v>0.22625546796480908</v>
      </c>
      <c r="I87" s="176">
        <v>0.17023220632148209</v>
      </c>
      <c r="J87" s="209">
        <v>0.24761655168487604</v>
      </c>
      <c r="K87" s="214">
        <v>-0.24761064184331952</v>
      </c>
      <c r="L87" s="192">
        <v>1.4999999999999999E-2</v>
      </c>
      <c r="M87" s="178">
        <v>0.113</v>
      </c>
      <c r="N87" s="45"/>
    </row>
    <row r="88" spans="5:14" x14ac:dyDescent="0.3">
      <c r="E88" s="173" t="s">
        <v>122</v>
      </c>
      <c r="F88" s="174">
        <v>0.30440771349862261</v>
      </c>
      <c r="G88" s="175">
        <v>0.31343042365781471</v>
      </c>
      <c r="H88" s="174">
        <v>0.3401065702445541</v>
      </c>
      <c r="I88" s="176">
        <v>0.27684988053242798</v>
      </c>
      <c r="J88" s="205">
        <v>2.9640215274088052E-2</v>
      </c>
      <c r="K88" s="206">
        <v>-0.18599079008277111</v>
      </c>
      <c r="L88" s="177">
        <v>0.70599999999999996</v>
      </c>
      <c r="M88" s="178">
        <v>0.12</v>
      </c>
      <c r="N88" s="45"/>
    </row>
    <row r="89" spans="5:14" x14ac:dyDescent="0.3">
      <c r="E89" s="173" t="s">
        <v>123</v>
      </c>
      <c r="F89" s="174">
        <v>0.26200274348422498</v>
      </c>
      <c r="G89" s="175">
        <v>0.29424186947891773</v>
      </c>
      <c r="H89" s="180">
        <v>0.26780682067404493</v>
      </c>
      <c r="I89" s="182">
        <v>0.1475191717905992</v>
      </c>
      <c r="J89" s="205">
        <v>0.12304881073367024</v>
      </c>
      <c r="K89" s="215">
        <v>-0.44915827229751981</v>
      </c>
      <c r="L89" s="191">
        <v>0.16300000000000001</v>
      </c>
      <c r="M89" s="184">
        <v>1E-3</v>
      </c>
      <c r="N89" s="45"/>
    </row>
    <row r="90" spans="5:14" x14ac:dyDescent="0.3">
      <c r="E90" s="173" t="s">
        <v>125</v>
      </c>
      <c r="F90" s="174">
        <v>0.52269601100412655</v>
      </c>
      <c r="G90" s="175">
        <v>0.52407095929586356</v>
      </c>
      <c r="H90" s="174">
        <v>0.51239828433643675</v>
      </c>
      <c r="I90" s="176">
        <v>0.43703565593729765</v>
      </c>
      <c r="J90" s="205">
        <v>2.6304931791915963E-3</v>
      </c>
      <c r="K90" s="206">
        <v>-0.14707822157666825</v>
      </c>
      <c r="L90" s="177">
        <v>0.95699999999999996</v>
      </c>
      <c r="M90" s="178">
        <v>8.4000000000000005E-2</v>
      </c>
      <c r="N90" s="45"/>
    </row>
    <row r="91" spans="5:14" x14ac:dyDescent="0.3">
      <c r="E91" s="173" t="s">
        <v>167</v>
      </c>
      <c r="F91" s="174">
        <v>0.37964236588720768</v>
      </c>
      <c r="G91" s="175">
        <v>0.3321419371720612</v>
      </c>
      <c r="H91" s="174">
        <v>0.41032504009581233</v>
      </c>
      <c r="I91" s="176">
        <v>0.43523242639304344</v>
      </c>
      <c r="J91" s="205">
        <v>-0.12511888288373729</v>
      </c>
      <c r="K91" s="206">
        <v>6.0701599618232273E-2</v>
      </c>
      <c r="L91" s="177">
        <v>5.3999999999999999E-2</v>
      </c>
      <c r="M91" s="178">
        <v>0.56200000000000006</v>
      </c>
      <c r="N91" s="45"/>
    </row>
    <row r="92" spans="5:14" x14ac:dyDescent="0.3">
      <c r="E92" s="185" t="s">
        <v>168</v>
      </c>
      <c r="F92" s="186">
        <v>0.27857142857142858</v>
      </c>
      <c r="G92" s="187">
        <v>0.33350765973350383</v>
      </c>
      <c r="H92" s="186">
        <v>0.35810192906622407</v>
      </c>
      <c r="I92" s="188">
        <v>0.27209416523563063</v>
      </c>
      <c r="J92" s="210">
        <v>0.19720698365873163</v>
      </c>
      <c r="K92" s="211">
        <v>-0.24017676770093008</v>
      </c>
      <c r="L92" s="189">
        <v>7.2999999999999995E-2</v>
      </c>
      <c r="M92" s="190">
        <v>7.0000000000000007E-2</v>
      </c>
      <c r="N92" s="45"/>
    </row>
    <row r="93" spans="5:14" x14ac:dyDescent="0.3">
      <c r="E93" s="141" t="s">
        <v>169</v>
      </c>
      <c r="F93" s="141"/>
      <c r="G93" s="141"/>
      <c r="H93" s="141"/>
      <c r="I93" s="141"/>
      <c r="J93" s="141"/>
      <c r="K93" s="141"/>
      <c r="L93" s="141"/>
      <c r="M93" s="126"/>
      <c r="N93" s="126"/>
    </row>
    <row r="96" spans="5:14" x14ac:dyDescent="0.3">
      <c r="E96" s="202" t="s">
        <v>171</v>
      </c>
      <c r="F96" s="46"/>
      <c r="G96" s="46"/>
      <c r="H96" s="46"/>
    </row>
    <row r="97" spans="5:8" x14ac:dyDescent="0.3">
      <c r="E97" s="48" t="s">
        <v>72</v>
      </c>
      <c r="F97" s="48"/>
      <c r="G97" s="48"/>
      <c r="H97" s="48"/>
    </row>
    <row r="98" spans="5:8" x14ac:dyDescent="0.3">
      <c r="E98" s="54" t="s">
        <v>5</v>
      </c>
      <c r="F98" s="55" t="s">
        <v>73</v>
      </c>
      <c r="G98" s="56"/>
      <c r="H98" s="57"/>
    </row>
    <row r="99" spans="5:8" x14ac:dyDescent="0.3">
      <c r="E99" s="62"/>
      <c r="F99" s="63" t="s">
        <v>76</v>
      </c>
      <c r="G99" s="64" t="s">
        <v>77</v>
      </c>
      <c r="H99" s="65" t="s">
        <v>78</v>
      </c>
    </row>
    <row r="100" spans="5:8" x14ac:dyDescent="0.3">
      <c r="E100" s="75" t="s">
        <v>84</v>
      </c>
      <c r="F100" s="76">
        <v>0.55382315656864201</v>
      </c>
      <c r="G100" s="77" t="s">
        <v>5</v>
      </c>
      <c r="H100" s="78" t="s">
        <v>5</v>
      </c>
    </row>
    <row r="101" spans="5:8" x14ac:dyDescent="0.3">
      <c r="E101" s="86" t="s">
        <v>88</v>
      </c>
      <c r="F101" s="87">
        <v>0.49599226376836641</v>
      </c>
      <c r="G101" s="88" t="s">
        <v>5</v>
      </c>
      <c r="H101" s="89" t="s">
        <v>5</v>
      </c>
    </row>
    <row r="102" spans="5:8" x14ac:dyDescent="0.3">
      <c r="E102" s="86" t="s">
        <v>90</v>
      </c>
      <c r="F102" s="87">
        <v>0.44289485781245197</v>
      </c>
      <c r="G102" s="88" t="s">
        <v>5</v>
      </c>
      <c r="H102" s="89" t="s">
        <v>5</v>
      </c>
    </row>
    <row r="103" spans="5:8" x14ac:dyDescent="0.3">
      <c r="E103" s="86" t="s">
        <v>91</v>
      </c>
      <c r="F103" s="87">
        <v>0.44067209233226129</v>
      </c>
      <c r="G103" s="88" t="s">
        <v>5</v>
      </c>
      <c r="H103" s="89" t="s">
        <v>5</v>
      </c>
    </row>
    <row r="104" spans="5:8" x14ac:dyDescent="0.3">
      <c r="E104" s="86" t="s">
        <v>85</v>
      </c>
      <c r="F104" s="87">
        <v>0.43634710948722627</v>
      </c>
      <c r="G104" s="88" t="s">
        <v>5</v>
      </c>
      <c r="H104" s="89" t="s">
        <v>5</v>
      </c>
    </row>
    <row r="105" spans="5:8" x14ac:dyDescent="0.3">
      <c r="E105" s="86" t="s">
        <v>98</v>
      </c>
      <c r="F105" s="91">
        <v>0.3407963993092244</v>
      </c>
      <c r="G105" s="88" t="s">
        <v>5</v>
      </c>
      <c r="H105" s="89" t="s">
        <v>5</v>
      </c>
    </row>
    <row r="106" spans="5:8" x14ac:dyDescent="0.3">
      <c r="E106" s="86" t="s">
        <v>95</v>
      </c>
      <c r="F106" s="91">
        <v>0.32844976756857747</v>
      </c>
      <c r="G106" s="88" t="s">
        <v>5</v>
      </c>
      <c r="H106" s="89" t="s">
        <v>5</v>
      </c>
    </row>
    <row r="107" spans="5:8" x14ac:dyDescent="0.3">
      <c r="E107" s="86" t="s">
        <v>99</v>
      </c>
      <c r="F107" s="91">
        <v>0.30928820089389691</v>
      </c>
      <c r="G107" s="88" t="s">
        <v>5</v>
      </c>
      <c r="H107" s="89" t="s">
        <v>5</v>
      </c>
    </row>
    <row r="108" spans="5:8" x14ac:dyDescent="0.3">
      <c r="E108" s="86" t="s">
        <v>104</v>
      </c>
      <c r="F108" s="94" t="s">
        <v>5</v>
      </c>
      <c r="G108" s="95">
        <v>0.65021632762257686</v>
      </c>
      <c r="H108" s="89" t="s">
        <v>5</v>
      </c>
    </row>
    <row r="109" spans="5:8" x14ac:dyDescent="0.3">
      <c r="E109" s="86" t="s">
        <v>107</v>
      </c>
      <c r="F109" s="94" t="s">
        <v>5</v>
      </c>
      <c r="G109" s="95">
        <v>0.54212042748603628</v>
      </c>
      <c r="H109" s="89" t="s">
        <v>5</v>
      </c>
    </row>
    <row r="110" spans="5:8" x14ac:dyDescent="0.3">
      <c r="E110" s="86" t="s">
        <v>111</v>
      </c>
      <c r="F110" s="94" t="s">
        <v>5</v>
      </c>
      <c r="G110" s="96">
        <v>0.40113864027992785</v>
      </c>
      <c r="H110" s="89" t="s">
        <v>5</v>
      </c>
    </row>
    <row r="111" spans="5:8" x14ac:dyDescent="0.3">
      <c r="E111" s="86" t="s">
        <v>110</v>
      </c>
      <c r="F111" s="94" t="s">
        <v>5</v>
      </c>
      <c r="G111" s="95">
        <v>0.37284799930601775</v>
      </c>
      <c r="H111" s="89" t="s">
        <v>5</v>
      </c>
    </row>
    <row r="112" spans="5:8" x14ac:dyDescent="0.3">
      <c r="E112" s="86" t="s">
        <v>105</v>
      </c>
      <c r="F112" s="94" t="s">
        <v>5</v>
      </c>
      <c r="G112" s="96">
        <v>0.36743425102669292</v>
      </c>
      <c r="H112" s="89" t="s">
        <v>5</v>
      </c>
    </row>
    <row r="113" spans="5:8" x14ac:dyDescent="0.3">
      <c r="E113" s="86" t="s">
        <v>115</v>
      </c>
      <c r="F113" s="94" t="s">
        <v>5</v>
      </c>
      <c r="G113" s="95">
        <v>0.33655145284763044</v>
      </c>
      <c r="H113" s="89" t="s">
        <v>5</v>
      </c>
    </row>
    <row r="114" spans="5:8" x14ac:dyDescent="0.3">
      <c r="E114" s="86" t="s">
        <v>112</v>
      </c>
      <c r="F114" s="94" t="s">
        <v>5</v>
      </c>
      <c r="G114" s="95">
        <v>0.30318370993736582</v>
      </c>
      <c r="H114" s="89" t="s">
        <v>5</v>
      </c>
    </row>
    <row r="115" spans="5:8" x14ac:dyDescent="0.3">
      <c r="E115" s="86" t="s">
        <v>116</v>
      </c>
      <c r="F115" s="94" t="s">
        <v>5</v>
      </c>
      <c r="G115" s="88" t="s">
        <v>5</v>
      </c>
      <c r="H115" s="98">
        <v>0.58700592400920371</v>
      </c>
    </row>
    <row r="116" spans="5:8" x14ac:dyDescent="0.3">
      <c r="E116" s="86" t="s">
        <v>119</v>
      </c>
      <c r="F116" s="94" t="s">
        <v>5</v>
      </c>
      <c r="G116" s="88" t="s">
        <v>5</v>
      </c>
      <c r="H116" s="98">
        <v>0.54307923210817233</v>
      </c>
    </row>
    <row r="117" spans="5:8" x14ac:dyDescent="0.3">
      <c r="E117" s="86" t="s">
        <v>120</v>
      </c>
      <c r="F117" s="94" t="s">
        <v>5</v>
      </c>
      <c r="G117" s="88" t="s">
        <v>5</v>
      </c>
      <c r="H117" s="98">
        <v>0.4589735413064463</v>
      </c>
    </row>
    <row r="118" spans="5:8" x14ac:dyDescent="0.3">
      <c r="E118" s="86" t="s">
        <v>122</v>
      </c>
      <c r="F118" s="91">
        <v>0.27525679372520828</v>
      </c>
      <c r="G118" s="88" t="s">
        <v>5</v>
      </c>
      <c r="H118" s="98">
        <v>0.41889060547207368</v>
      </c>
    </row>
    <row r="119" spans="5:8" x14ac:dyDescent="0.3">
      <c r="E119" s="86" t="s">
        <v>124</v>
      </c>
      <c r="F119" s="94" t="s">
        <v>5</v>
      </c>
      <c r="G119" s="88" t="s">
        <v>5</v>
      </c>
      <c r="H119" s="101">
        <v>0.38024190340682251</v>
      </c>
    </row>
    <row r="120" spans="5:8" x14ac:dyDescent="0.3">
      <c r="E120" s="107" t="s">
        <v>125</v>
      </c>
      <c r="F120" s="108" t="s">
        <v>5</v>
      </c>
      <c r="G120" s="109" t="s">
        <v>5</v>
      </c>
      <c r="H120" s="110">
        <v>0.326674761786442</v>
      </c>
    </row>
    <row r="121" spans="5:8" x14ac:dyDescent="0.3">
      <c r="E121" s="113" t="s">
        <v>126</v>
      </c>
      <c r="F121" s="113"/>
      <c r="G121" s="113"/>
      <c r="H121" s="113"/>
    </row>
    <row r="122" spans="5:8" x14ac:dyDescent="0.3">
      <c r="E122" s="113" t="s">
        <v>127</v>
      </c>
      <c r="F122" s="113"/>
      <c r="G122" s="113"/>
      <c r="H122" s="113"/>
    </row>
    <row r="125" spans="5:8" x14ac:dyDescent="0.3">
      <c r="E125" s="202" t="s">
        <v>172</v>
      </c>
    </row>
    <row r="126" spans="5:8" x14ac:dyDescent="0.3">
      <c r="E126" s="48" t="s">
        <v>72</v>
      </c>
      <c r="F126" s="48"/>
      <c r="G126" s="48"/>
      <c r="H126" s="48"/>
    </row>
    <row r="127" spans="5:8" x14ac:dyDescent="0.3">
      <c r="E127" s="58" t="s">
        <v>5</v>
      </c>
      <c r="F127" s="55" t="s">
        <v>73</v>
      </c>
      <c r="G127" s="56"/>
      <c r="H127" s="57"/>
    </row>
    <row r="128" spans="5:8" x14ac:dyDescent="0.3">
      <c r="E128" s="58"/>
      <c r="F128" s="66" t="s">
        <v>76</v>
      </c>
      <c r="G128" s="67" t="s">
        <v>77</v>
      </c>
      <c r="H128" s="68" t="s">
        <v>78</v>
      </c>
    </row>
    <row r="129" spans="5:8" x14ac:dyDescent="0.3">
      <c r="E129" s="79" t="s">
        <v>85</v>
      </c>
      <c r="F129" s="76">
        <v>0.63516642761574948</v>
      </c>
      <c r="G129" s="77" t="s">
        <v>5</v>
      </c>
      <c r="H129" s="78" t="s">
        <v>5</v>
      </c>
    </row>
    <row r="130" spans="5:8" x14ac:dyDescent="0.3">
      <c r="E130" s="90" t="s">
        <v>88</v>
      </c>
      <c r="F130" s="87">
        <v>0.58187295211538403</v>
      </c>
      <c r="G130" s="88" t="s">
        <v>5</v>
      </c>
      <c r="H130" s="89" t="s">
        <v>5</v>
      </c>
    </row>
    <row r="131" spans="5:8" x14ac:dyDescent="0.3">
      <c r="E131" s="90" t="s">
        <v>91</v>
      </c>
      <c r="F131" s="87">
        <v>0.56916872096870252</v>
      </c>
      <c r="G131" s="88" t="s">
        <v>5</v>
      </c>
      <c r="H131" s="89" t="s">
        <v>5</v>
      </c>
    </row>
    <row r="132" spans="5:8" x14ac:dyDescent="0.3">
      <c r="E132" s="90" t="s">
        <v>84</v>
      </c>
      <c r="F132" s="87">
        <v>0.4866136218849843</v>
      </c>
      <c r="G132" s="88" t="s">
        <v>5</v>
      </c>
      <c r="H132" s="89" t="s">
        <v>5</v>
      </c>
    </row>
    <row r="133" spans="5:8" x14ac:dyDescent="0.3">
      <c r="E133" s="90" t="s">
        <v>95</v>
      </c>
      <c r="F133" s="91">
        <v>0.47685049282984771</v>
      </c>
      <c r="G133" s="88" t="s">
        <v>5</v>
      </c>
      <c r="H133" s="89" t="s">
        <v>5</v>
      </c>
    </row>
    <row r="134" spans="5:8" x14ac:dyDescent="0.3">
      <c r="E134" s="90" t="s">
        <v>99</v>
      </c>
      <c r="F134" s="91">
        <v>0.47264320296453516</v>
      </c>
      <c r="G134" s="88" t="s">
        <v>5</v>
      </c>
      <c r="H134" s="89" t="s">
        <v>5</v>
      </c>
    </row>
    <row r="135" spans="5:8" x14ac:dyDescent="0.3">
      <c r="E135" s="90" t="s">
        <v>90</v>
      </c>
      <c r="F135" s="87">
        <v>0.41769499085240147</v>
      </c>
      <c r="G135" s="88" t="s">
        <v>5</v>
      </c>
      <c r="H135" s="89" t="s">
        <v>5</v>
      </c>
    </row>
    <row r="136" spans="5:8" x14ac:dyDescent="0.3">
      <c r="E136" s="90" t="s">
        <v>98</v>
      </c>
      <c r="F136" s="91">
        <v>0.39535354917473275</v>
      </c>
      <c r="G136" s="88" t="s">
        <v>5</v>
      </c>
      <c r="H136" s="89" t="s">
        <v>5</v>
      </c>
    </row>
    <row r="137" spans="5:8" x14ac:dyDescent="0.3">
      <c r="E137" s="90" t="s">
        <v>105</v>
      </c>
      <c r="F137" s="94" t="s">
        <v>5</v>
      </c>
      <c r="G137" s="88" t="s">
        <v>5</v>
      </c>
      <c r="H137" s="89" t="s">
        <v>5</v>
      </c>
    </row>
    <row r="138" spans="5:8" x14ac:dyDescent="0.3">
      <c r="E138" s="90" t="s">
        <v>107</v>
      </c>
      <c r="F138" s="94" t="s">
        <v>5</v>
      </c>
      <c r="G138" s="96">
        <v>0.57599562204247823</v>
      </c>
      <c r="H138" s="89" t="s">
        <v>5</v>
      </c>
    </row>
    <row r="139" spans="5:8" x14ac:dyDescent="0.3">
      <c r="E139" s="90" t="s">
        <v>104</v>
      </c>
      <c r="F139" s="94" t="s">
        <v>5</v>
      </c>
      <c r="G139" s="95">
        <v>0.56748801246191782</v>
      </c>
      <c r="H139" s="89" t="s">
        <v>5</v>
      </c>
    </row>
    <row r="140" spans="5:8" x14ac:dyDescent="0.3">
      <c r="E140" s="90" t="s">
        <v>112</v>
      </c>
      <c r="F140" s="94" t="s">
        <v>5</v>
      </c>
      <c r="G140" s="95">
        <v>0.52094221182971079</v>
      </c>
      <c r="H140" s="89" t="s">
        <v>5</v>
      </c>
    </row>
    <row r="141" spans="5:8" x14ac:dyDescent="0.3">
      <c r="E141" s="90" t="s">
        <v>115</v>
      </c>
      <c r="F141" s="94" t="s">
        <v>5</v>
      </c>
      <c r="G141" s="95">
        <v>0.50098062350168659</v>
      </c>
      <c r="H141" s="89" t="s">
        <v>5</v>
      </c>
    </row>
    <row r="142" spans="5:8" x14ac:dyDescent="0.3">
      <c r="E142" s="90" t="s">
        <v>110</v>
      </c>
      <c r="F142" s="94" t="s">
        <v>5</v>
      </c>
      <c r="G142" s="95">
        <v>0.46918032519148445</v>
      </c>
      <c r="H142" s="89" t="s">
        <v>5</v>
      </c>
    </row>
    <row r="143" spans="5:8" x14ac:dyDescent="0.3">
      <c r="E143" s="90" t="s">
        <v>111</v>
      </c>
      <c r="F143" s="94" t="s">
        <v>5</v>
      </c>
      <c r="G143" s="96">
        <v>0.28730288143514177</v>
      </c>
      <c r="H143" s="89" t="s">
        <v>5</v>
      </c>
    </row>
    <row r="144" spans="5:8" x14ac:dyDescent="0.3">
      <c r="E144" s="90" t="s">
        <v>116</v>
      </c>
      <c r="F144" s="94" t="s">
        <v>5</v>
      </c>
      <c r="G144" s="88" t="s">
        <v>5</v>
      </c>
      <c r="H144" s="98">
        <v>0.54880219835806199</v>
      </c>
    </row>
    <row r="145" spans="5:8" x14ac:dyDescent="0.3">
      <c r="E145" s="90" t="s">
        <v>120</v>
      </c>
      <c r="F145" s="94" t="s">
        <v>5</v>
      </c>
      <c r="G145" s="88" t="s">
        <v>5</v>
      </c>
      <c r="H145" s="98">
        <v>0.4577682177529015</v>
      </c>
    </row>
    <row r="146" spans="5:8" x14ac:dyDescent="0.3">
      <c r="E146" s="90" t="s">
        <v>122</v>
      </c>
      <c r="F146" s="94" t="s">
        <v>5</v>
      </c>
      <c r="G146" s="88" t="s">
        <v>5</v>
      </c>
      <c r="H146" s="98">
        <v>0.40625383789894998</v>
      </c>
    </row>
    <row r="147" spans="5:8" x14ac:dyDescent="0.3">
      <c r="E147" s="90" t="s">
        <v>119</v>
      </c>
      <c r="F147" s="94" t="s">
        <v>5</v>
      </c>
      <c r="G147" s="96">
        <v>0.34774181263535731</v>
      </c>
      <c r="H147" s="98">
        <v>0.37465746932994148</v>
      </c>
    </row>
    <row r="148" spans="5:8" x14ac:dyDescent="0.3">
      <c r="E148" s="90" t="s">
        <v>123</v>
      </c>
      <c r="F148" s="94" t="s">
        <v>5</v>
      </c>
      <c r="G148" s="88" t="s">
        <v>5</v>
      </c>
      <c r="H148" s="101">
        <v>0.30069420659637125</v>
      </c>
    </row>
    <row r="149" spans="5:8" x14ac:dyDescent="0.3">
      <c r="E149" s="111" t="s">
        <v>125</v>
      </c>
      <c r="F149" s="108" t="s">
        <v>5</v>
      </c>
      <c r="G149" s="109" t="s">
        <v>5</v>
      </c>
      <c r="H149" s="110">
        <v>0.26180152488529096</v>
      </c>
    </row>
    <row r="150" spans="5:8" x14ac:dyDescent="0.3">
      <c r="E150" s="113" t="s">
        <v>126</v>
      </c>
      <c r="F150" s="113"/>
      <c r="G150" s="113"/>
      <c r="H150" s="113"/>
    </row>
    <row r="151" spans="5:8" x14ac:dyDescent="0.3">
      <c r="E151" s="113" t="s">
        <v>128</v>
      </c>
      <c r="F151" s="113"/>
      <c r="G151" s="113"/>
      <c r="H151" s="113"/>
    </row>
  </sheetData>
  <mergeCells count="18">
    <mergeCell ref="F66:G66"/>
    <mergeCell ref="H66:I66"/>
    <mergeCell ref="J66:K66"/>
    <mergeCell ref="L66:M66"/>
    <mergeCell ref="F67:G67"/>
    <mergeCell ref="H67:I67"/>
    <mergeCell ref="E121:H121"/>
    <mergeCell ref="E150:H150"/>
    <mergeCell ref="E122:H122"/>
    <mergeCell ref="E151:H151"/>
    <mergeCell ref="E33:H33"/>
    <mergeCell ref="E97:H97"/>
    <mergeCell ref="E126:H126"/>
    <mergeCell ref="E34:E35"/>
    <mergeCell ref="F34:H34"/>
    <mergeCell ref="F98:H98"/>
    <mergeCell ref="E127:E128"/>
    <mergeCell ref="F127:H1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615A-408B-FE45-AC87-A1D691A1D8A2}">
  <dimension ref="A1"/>
  <sheetViews>
    <sheetView workbookViewId="0"/>
  </sheetViews>
  <sheetFormatPr defaultColWidth="11.19921875" defaultRowHeight="15.6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Annex 2a</vt:lpstr>
      <vt:lpstr>Annex 2b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Samman</dc:creator>
  <cp:lastModifiedBy>Jose Manuel Roche</cp:lastModifiedBy>
  <dcterms:created xsi:type="dcterms:W3CDTF">2023-04-27T15:41:26Z</dcterms:created>
  <dcterms:modified xsi:type="dcterms:W3CDTF">2023-12-01T14:03:25Z</dcterms:modified>
</cp:coreProperties>
</file>